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34-7 ----    32-6\Löschen\"/>
    </mc:Choice>
  </mc:AlternateContent>
  <bookViews>
    <workbookView xWindow="120" yWindow="30" windowWidth="18915" windowHeight="11820"/>
  </bookViews>
  <sheets>
    <sheet name="Antrag" sheetId="2" r:id="rId1"/>
    <sheet name="Nachweis Private" sheetId="8" state="hidden" r:id="rId2"/>
    <sheet name="Nachweis Eigenbetr. u. Behörden" sheetId="9" state="hidden" r:id="rId3"/>
    <sheet name="Kurzfassung" sheetId="5" state="hidden" r:id="rId4"/>
    <sheet name="Tabelle1" sheetId="6" state="hidden" r:id="rId5"/>
  </sheets>
  <definedNames>
    <definedName name="_xlnm.Print_Area" localSheetId="0">Antrag!$A$1:$F$323</definedName>
  </definedNames>
  <calcPr calcId="162913"/>
</workbook>
</file>

<file path=xl/calcChain.xml><?xml version="1.0" encoding="utf-8"?>
<calcChain xmlns="http://schemas.openxmlformats.org/spreadsheetml/2006/main">
  <c r="E168" i="2" l="1"/>
  <c r="F168" i="2"/>
  <c r="F193" i="2"/>
  <c r="E193" i="2"/>
  <c r="F225" i="2"/>
  <c r="F218" i="2"/>
  <c r="F204" i="2" l="1"/>
  <c r="F240" i="2" s="1"/>
  <c r="F242" i="2" s="1"/>
  <c r="E204" i="2"/>
  <c r="E225" i="2"/>
  <c r="E218" i="2"/>
  <c r="C116" i="2"/>
  <c r="C115" i="2"/>
  <c r="C114" i="2"/>
  <c r="C113" i="2"/>
  <c r="C112" i="2"/>
  <c r="C111" i="2"/>
  <c r="C110" i="2"/>
  <c r="C109" i="2"/>
  <c r="C108" i="2"/>
  <c r="C103" i="2"/>
  <c r="C102" i="2"/>
  <c r="C91" i="2" l="1"/>
  <c r="C96" i="2"/>
  <c r="C99" i="2"/>
  <c r="C98" i="2"/>
  <c r="C97" i="2"/>
  <c r="C93" i="2"/>
  <c r="C92" i="2"/>
  <c r="C141" i="2"/>
  <c r="C117" i="2"/>
  <c r="F152" i="2"/>
  <c r="F130" i="2"/>
  <c r="C94" i="2" l="1"/>
  <c r="E211" i="8"/>
  <c r="E201" i="9" l="1"/>
  <c r="B15" i="9" l="1"/>
  <c r="J8" i="5" l="1"/>
  <c r="F195" i="9"/>
  <c r="E191" i="9"/>
  <c r="B191" i="9"/>
  <c r="E190" i="9"/>
  <c r="B190" i="9"/>
  <c r="E189" i="9"/>
  <c r="B189" i="9"/>
  <c r="E188" i="9"/>
  <c r="B188" i="9"/>
  <c r="E187" i="9"/>
  <c r="B187" i="9"/>
  <c r="E184" i="9"/>
  <c r="B184" i="9"/>
  <c r="E183" i="9"/>
  <c r="B183" i="9"/>
  <c r="E182" i="9"/>
  <c r="B182" i="9"/>
  <c r="E181" i="9"/>
  <c r="B181" i="9"/>
  <c r="E180" i="9"/>
  <c r="B180" i="9"/>
  <c r="F178" i="9"/>
  <c r="E177" i="9"/>
  <c r="B177" i="9"/>
  <c r="E176" i="9"/>
  <c r="B176" i="9"/>
  <c r="E175" i="9"/>
  <c r="B175" i="9"/>
  <c r="E174" i="9"/>
  <c r="B174" i="9"/>
  <c r="E173" i="9"/>
  <c r="B173" i="9"/>
  <c r="F171" i="9"/>
  <c r="E170" i="9"/>
  <c r="B170" i="9"/>
  <c r="E169" i="9"/>
  <c r="B169" i="9"/>
  <c r="E168" i="9"/>
  <c r="B168" i="9"/>
  <c r="E167" i="9"/>
  <c r="B167" i="9"/>
  <c r="E166" i="9"/>
  <c r="B166" i="9"/>
  <c r="E163" i="9"/>
  <c r="B163" i="9"/>
  <c r="F158" i="9"/>
  <c r="E157" i="9"/>
  <c r="B157" i="9"/>
  <c r="E154" i="9"/>
  <c r="B154" i="9"/>
  <c r="E149" i="9"/>
  <c r="B149" i="9"/>
  <c r="F147" i="9"/>
  <c r="E146" i="9"/>
  <c r="B146" i="9"/>
  <c r="E145" i="9"/>
  <c r="B145" i="9"/>
  <c r="E144" i="9"/>
  <c r="B144" i="9"/>
  <c r="E143" i="9"/>
  <c r="B143" i="9"/>
  <c r="E142" i="9"/>
  <c r="B142" i="9"/>
  <c r="E141" i="9"/>
  <c r="B141" i="9"/>
  <c r="E140" i="9"/>
  <c r="B140" i="9"/>
  <c r="E139" i="9"/>
  <c r="B139" i="9"/>
  <c r="E138" i="9"/>
  <c r="B138" i="9"/>
  <c r="E137" i="9"/>
  <c r="B137" i="9"/>
  <c r="E134" i="9"/>
  <c r="B134" i="9"/>
  <c r="E131" i="9"/>
  <c r="B131" i="9"/>
  <c r="E128" i="9"/>
  <c r="B128" i="9"/>
  <c r="E125" i="9"/>
  <c r="B125" i="9"/>
  <c r="E122" i="9"/>
  <c r="B122" i="9"/>
  <c r="E117" i="9"/>
  <c r="B117" i="9"/>
  <c r="F115" i="9"/>
  <c r="E114" i="9"/>
  <c r="B114" i="9"/>
  <c r="E113" i="9"/>
  <c r="B113" i="9"/>
  <c r="E112" i="9"/>
  <c r="B112" i="9"/>
  <c r="E111" i="9"/>
  <c r="B111" i="9"/>
  <c r="E110" i="9"/>
  <c r="B110" i="9"/>
  <c r="E109" i="9"/>
  <c r="B109" i="9"/>
  <c r="E108" i="9"/>
  <c r="B108" i="9"/>
  <c r="E107" i="9"/>
  <c r="B107" i="9"/>
  <c r="E106" i="9"/>
  <c r="B106" i="9"/>
  <c r="E105" i="9"/>
  <c r="B105" i="9"/>
  <c r="E143" i="8"/>
  <c r="F115" i="8"/>
  <c r="F147" i="8"/>
  <c r="E191" i="8"/>
  <c r="B191" i="8"/>
  <c r="E190" i="8"/>
  <c r="B190" i="8"/>
  <c r="E189" i="8"/>
  <c r="B189" i="8"/>
  <c r="E188" i="8"/>
  <c r="B188" i="8"/>
  <c r="E187" i="8"/>
  <c r="B187" i="8"/>
  <c r="E184" i="8"/>
  <c r="B184" i="8"/>
  <c r="E183" i="8"/>
  <c r="B183" i="8"/>
  <c r="E182" i="8"/>
  <c r="B182" i="8"/>
  <c r="E181" i="8"/>
  <c r="B181" i="8"/>
  <c r="E180" i="8"/>
  <c r="B180" i="8"/>
  <c r="E177" i="8"/>
  <c r="B177" i="8"/>
  <c r="E176" i="8"/>
  <c r="B176" i="8"/>
  <c r="E175" i="8"/>
  <c r="B175" i="8"/>
  <c r="E174" i="8"/>
  <c r="B174" i="8"/>
  <c r="E173" i="8"/>
  <c r="B173" i="8"/>
  <c r="E167" i="8"/>
  <c r="E168" i="8"/>
  <c r="E169" i="8"/>
  <c r="E170" i="8"/>
  <c r="B167" i="8"/>
  <c r="B168" i="8"/>
  <c r="B169" i="8"/>
  <c r="B170" i="8"/>
  <c r="E166" i="8"/>
  <c r="B166" i="8"/>
  <c r="B163" i="8"/>
  <c r="E163" i="8"/>
  <c r="E157" i="8"/>
  <c r="B157" i="8"/>
  <c r="E154" i="8"/>
  <c r="B154" i="8"/>
  <c r="E149" i="8"/>
  <c r="B149" i="8"/>
  <c r="E138" i="8"/>
  <c r="E139" i="8"/>
  <c r="E140" i="8"/>
  <c r="E141" i="8"/>
  <c r="E142" i="8"/>
  <c r="E144" i="8"/>
  <c r="E145" i="8"/>
  <c r="E146" i="8"/>
  <c r="B138" i="8"/>
  <c r="B139" i="8"/>
  <c r="B140" i="8"/>
  <c r="B141" i="8"/>
  <c r="B142" i="8"/>
  <c r="B143" i="8"/>
  <c r="B144" i="8"/>
  <c r="B145" i="8"/>
  <c r="B146" i="8"/>
  <c r="E137" i="8"/>
  <c r="B137" i="8"/>
  <c r="E134" i="8"/>
  <c r="B134" i="8"/>
  <c r="E131" i="8"/>
  <c r="B131" i="8"/>
  <c r="E128" i="8"/>
  <c r="B128" i="8"/>
  <c r="B125" i="8"/>
  <c r="B122" i="8"/>
  <c r="E125" i="8"/>
  <c r="E122" i="8"/>
  <c r="E117" i="8"/>
  <c r="B117" i="8"/>
  <c r="E106" i="8"/>
  <c r="E107" i="8"/>
  <c r="E108" i="8"/>
  <c r="E109" i="8"/>
  <c r="E110" i="8"/>
  <c r="E111" i="8"/>
  <c r="E112" i="8"/>
  <c r="E113" i="8"/>
  <c r="E114" i="8"/>
  <c r="B106" i="8"/>
  <c r="B107" i="8"/>
  <c r="B108" i="8"/>
  <c r="B109" i="8"/>
  <c r="B110" i="8"/>
  <c r="B111" i="8"/>
  <c r="B112" i="8"/>
  <c r="B113" i="8"/>
  <c r="B114" i="8"/>
  <c r="E105" i="8"/>
  <c r="B105" i="8"/>
  <c r="F178" i="8"/>
  <c r="F171" i="8"/>
  <c r="F158" i="8"/>
  <c r="F195" i="8" s="1"/>
  <c r="F197" i="8" s="1"/>
  <c r="E147" i="9" l="1"/>
  <c r="E178" i="9"/>
  <c r="E171" i="9"/>
  <c r="E158" i="9"/>
  <c r="E193" i="9" s="1"/>
  <c r="E195" i="9" s="1"/>
  <c r="E115" i="9"/>
  <c r="F197" i="9"/>
  <c r="E115" i="8"/>
  <c r="B15" i="8"/>
  <c r="E178" i="8"/>
  <c r="E171" i="8"/>
  <c r="E158" i="8"/>
  <c r="E193" i="8" s="1"/>
  <c r="E195" i="8" s="1"/>
  <c r="E147" i="8"/>
  <c r="E240" i="2"/>
  <c r="E242" i="2" s="1"/>
  <c r="C8" i="5" l="1"/>
  <c r="C14" i="5"/>
  <c r="E14" i="5"/>
  <c r="B12" i="6" l="1"/>
  <c r="B11" i="6"/>
  <c r="B10" i="6"/>
  <c r="B9" i="6"/>
  <c r="B8" i="6"/>
  <c r="B7" i="6"/>
  <c r="B6" i="6"/>
  <c r="B5" i="6"/>
  <c r="B4" i="6"/>
  <c r="B3" i="6"/>
  <c r="B2" i="6"/>
  <c r="B1" i="6"/>
  <c r="C15" i="5"/>
  <c r="B13" i="6" l="1"/>
  <c r="F8" i="5" s="1"/>
  <c r="J1" i="5"/>
  <c r="I8" i="5"/>
  <c r="G8" i="5"/>
  <c r="G9" i="5" l="1"/>
</calcChain>
</file>

<file path=xl/sharedStrings.xml><?xml version="1.0" encoding="utf-8"?>
<sst xmlns="http://schemas.openxmlformats.org/spreadsheetml/2006/main" count="280" uniqueCount="174">
  <si>
    <t>ANTRAG</t>
  </si>
  <si>
    <t>Contrescarpe 72</t>
  </si>
  <si>
    <t>28195 Bremen</t>
  </si>
  <si>
    <t>Antragsteller/-in</t>
  </si>
  <si>
    <t>Gebiet</t>
  </si>
  <si>
    <t>Projektname</t>
  </si>
  <si>
    <t xml:space="preserve">Durchführungszeitraum </t>
  </si>
  <si>
    <t xml:space="preserve">Begründung: </t>
  </si>
  <si>
    <t>männlich</t>
  </si>
  <si>
    <t>weiblich</t>
  </si>
  <si>
    <t>Kinder</t>
  </si>
  <si>
    <t>Jugendliche (ab 14 Jahren)</t>
  </si>
  <si>
    <t>Erwachsene</t>
  </si>
  <si>
    <t>davon:</t>
  </si>
  <si>
    <t>Migrant/-innen</t>
  </si>
  <si>
    <t>Ältere</t>
  </si>
  <si>
    <t>Menschen mit Behinderung</t>
  </si>
  <si>
    <t>Alleinerziehende</t>
  </si>
  <si>
    <t>weitere:</t>
  </si>
  <si>
    <t>Nachbarschaftliches Zusammenleben</t>
  </si>
  <si>
    <t>Stadtteilkultur, Sport, Freizeit</t>
  </si>
  <si>
    <t>Soziale Infrastruktur</t>
  </si>
  <si>
    <t>Gesundheit</t>
  </si>
  <si>
    <t>Bildung</t>
  </si>
  <si>
    <t>Beschäftigungsperspektiven</t>
  </si>
  <si>
    <t>Wirtschaft</t>
  </si>
  <si>
    <t>Wohnen, Wohnumfeld, öffentlicher Raum</t>
  </si>
  <si>
    <t>Umwelt</t>
  </si>
  <si>
    <t>Verkehr</t>
  </si>
  <si>
    <t>Öffentlichkeitsarbeit</t>
  </si>
  <si>
    <t>Sicherheit</t>
  </si>
  <si>
    <t>Finanzierungsplan</t>
  </si>
  <si>
    <t>Ausgaben</t>
  </si>
  <si>
    <t>Personalausgaben</t>
  </si>
  <si>
    <t>Sozialabgaben</t>
  </si>
  <si>
    <t>Sachausgaben</t>
  </si>
  <si>
    <t>Miete</t>
  </si>
  <si>
    <t>Bewirtschaftung</t>
  </si>
  <si>
    <t>Büroausgaben</t>
  </si>
  <si>
    <t>Dienstleistungen</t>
  </si>
  <si>
    <t>Öffentlichkeitsarbeit, Werbung</t>
  </si>
  <si>
    <t>projektbezogene Sach- und Materialausgaben</t>
  </si>
  <si>
    <t>pauschale Sachausgaben</t>
  </si>
  <si>
    <t>Investitionsausgaben</t>
  </si>
  <si>
    <t>sonstige Beschaffungen</t>
  </si>
  <si>
    <t>Eigenanteil</t>
  </si>
  <si>
    <t>Erwartete Einnahmen</t>
  </si>
  <si>
    <t>Leistungen Dritter</t>
  </si>
  <si>
    <t>sonstige Förderungen Bremens</t>
  </si>
  <si>
    <t>sonstige öffentliche Förderungen</t>
  </si>
  <si>
    <t>Bremen,</t>
  </si>
  <si>
    <t>zum Bescheid des Senators für Umwelt, Bau und Verkehr vom</t>
  </si>
  <si>
    <t>Aktenzeichen (s. Bescheid)</t>
  </si>
  <si>
    <t>WiN</t>
  </si>
  <si>
    <t>Soz</t>
  </si>
  <si>
    <t>Zielerreichung</t>
  </si>
  <si>
    <t>Wirkung auf das Quartier</t>
  </si>
  <si>
    <t>Projektbezeichnung</t>
  </si>
  <si>
    <t>Zuschuss</t>
  </si>
  <si>
    <t>Aufgabenschwerpunkt</t>
  </si>
  <si>
    <t>…</t>
  </si>
  <si>
    <t>Datum:</t>
  </si>
  <si>
    <t>Antragskurzfassung</t>
  </si>
  <si>
    <t>Nr.</t>
  </si>
  <si>
    <t>Handlungsfeld</t>
  </si>
  <si>
    <t>Projektziele</t>
  </si>
  <si>
    <t>Durchführungszeitraum</t>
  </si>
  <si>
    <t>a)</t>
  </si>
  <si>
    <t>b)</t>
  </si>
  <si>
    <t>-</t>
  </si>
  <si>
    <t>c)</t>
  </si>
  <si>
    <t>bei Antragstellung auszufüllen</t>
  </si>
  <si>
    <t>bei Projektabschluss auszufüllen</t>
  </si>
  <si>
    <t>Ausgaben und Zuschuss</t>
  </si>
  <si>
    <t>Name</t>
  </si>
  <si>
    <t>Anschrift</t>
  </si>
  <si>
    <t>E-Mail</t>
  </si>
  <si>
    <t>Kooperationspartner/-innen</t>
  </si>
  <si>
    <t>Beginn</t>
  </si>
  <si>
    <t>Ende</t>
  </si>
  <si>
    <t>Finanzierung</t>
  </si>
  <si>
    <t>Ich bin/wir sind zum Vorsteuerabzug allgemein oder für dieses Projekt berechtigt oder habe(n) aus sonstigen Gründen Anspruch auf Erstattung der Umsatzsteuer. In diesem Fall sind die sich daraus ergebenden Vorteile im Finanzierungsplan ausgewiesen.</t>
  </si>
  <si>
    <t>VERWENDUNGSNACHWEIS</t>
  </si>
  <si>
    <t>rechtsverbindliche Unterschrift des/der Zuwendungsempfängers/-in</t>
  </si>
  <si>
    <t>Summe Finanzierung</t>
  </si>
  <si>
    <t>Summe Ausgaben</t>
  </si>
  <si>
    <r>
      <t xml:space="preserve">Plan
</t>
    </r>
    <r>
      <rPr>
        <b/>
        <sz val="8"/>
        <color theme="1"/>
        <rFont val="Arial"/>
        <family val="2"/>
      </rPr>
      <t>gem. Bescheid</t>
    </r>
  </si>
  <si>
    <r>
      <t xml:space="preserve">Ist
</t>
    </r>
    <r>
      <rPr>
        <b/>
        <sz val="8"/>
        <color theme="1"/>
        <rFont val="Arial"/>
        <family val="2"/>
      </rPr>
      <t>real ausgegeben</t>
    </r>
  </si>
  <si>
    <r>
      <t xml:space="preserve">Ist
</t>
    </r>
    <r>
      <rPr>
        <b/>
        <sz val="8"/>
        <color theme="1"/>
        <rFont val="Arial"/>
        <family val="2"/>
      </rPr>
      <t>real eingesetzter Eigenanteil und erhaltene Mittel</t>
    </r>
  </si>
  <si>
    <t>Überschuss</t>
  </si>
  <si>
    <t>Es wird die Zustimmung zum vorzeitigen Maßnahmebeginn beantragt.</t>
  </si>
  <si>
    <t>Zahlenmäßiger Nachweis</t>
  </si>
  <si>
    <t>zur Bewilligung des Senators für Umwelt, Bau und Verkehr vom</t>
  </si>
  <si>
    <t>Aktenzeichen (s. Bewilligung)</t>
  </si>
  <si>
    <t>rechtsverbindliche Unterschrift des/der Empfängers/-in</t>
  </si>
  <si>
    <r>
      <t xml:space="preserve">Plan
</t>
    </r>
    <r>
      <rPr>
        <b/>
        <sz val="8"/>
        <color theme="1"/>
        <rFont val="Arial"/>
        <family val="2"/>
      </rPr>
      <t>gem. Bewilligung</t>
    </r>
  </si>
  <si>
    <t>erhaltene Förderung</t>
  </si>
  <si>
    <t>Einnahmen</t>
  </si>
  <si>
    <t>Sachbericht: Verwendung der Mittel</t>
  </si>
  <si>
    <t>Baumaßnahmen (mit Kostenberechnung als Anlage zum Antrag)</t>
  </si>
  <si>
    <t>Summe Vergütungen etc.</t>
  </si>
  <si>
    <t>Zielgruppen (Angabe der Anzahl der Nutzer/-innen, Teilnehmer/-innen)</t>
  </si>
  <si>
    <t>Summe projektbezogene Sach- und Materialausgaben</t>
  </si>
  <si>
    <t>Summe Leistungen Dritter</t>
  </si>
  <si>
    <t>Baumaßnahmen (mit Kostenfeststellung als Anlage zum Nachweis)</t>
  </si>
  <si>
    <t>Summe Einnahmen</t>
  </si>
  <si>
    <t>Zielerreichung  (Beschreibung inkl. Angabe der quantitativen Indikatoren)</t>
  </si>
  <si>
    <t>Vergütungen etc. (Stundenanzahl x Stundensatz)</t>
  </si>
  <si>
    <t>In Kenntnis der strafrechtlichen Bedeutung unvollständiger oder falscher Angaben versichere ich, dass
-  die Zuwendung ausschließlich zur Erfüllung des im Bewilligungsbescheid näher bezeichneten Zuwendungszwecks verwendet wurde und die Einnahmen und Ausgaben nach den Rechnungsunterlagen im Zusammenhang mit dem geförderten Vorhaben angefallen sind (bei Förderung von Baumaßnahmen: und mit der Baurechnung übereinstimmen),
- die nicht zuwendungsfähigen Beträge, Rückforderungen und Rückzahlungen abgesetzt wurden,
-  die im Zuwendungsbescheid, einschließlich der dort enthaltenen Nebenbestimmungen, genannten Bedingungen und Auflagen eingehalten wurden, insbesondere dass wirtschaftlich und sparsam verfahren worden ist.
Es wird bestätigt, dass allen bei mir/ uns beschäftigten Arbeitnehmerinnen und Arbeitnehmern mindestens ein Entgelt in Höhe des Mindestlohns nach § 9 des Mindestlohngesetzes für das Land Bremen (Landesmindestlohngesetz) gezahlt wird.</t>
  </si>
  <si>
    <t>Die Senatorin für Klimaschutz, Umwelt, Mobilität, Stadtentwicklung und Wohnungsbau</t>
  </si>
  <si>
    <t xml:space="preserve">auf Fördermittel aus dem Landesprogramm "Lebendige Quartiere" </t>
  </si>
  <si>
    <t>Die Senatorin für Soziales, Jugend, Integration und Sport</t>
  </si>
  <si>
    <t>Referat 34</t>
  </si>
  <si>
    <t>Bahnhofsplatz 29</t>
  </si>
  <si>
    <t>Ansprechpartner*in</t>
  </si>
  <si>
    <t>Funktion des/der Ansprechpartner*in</t>
  </si>
  <si>
    <t>Telefon / ggfs. Telefax</t>
  </si>
  <si>
    <t>divers</t>
  </si>
  <si>
    <t>Anzahl der Mitarbeitenden</t>
  </si>
  <si>
    <t>vertraglich Beschäftigte</t>
  </si>
  <si>
    <t>ehrenamtlich Beschäftigte</t>
  </si>
  <si>
    <t>Zielgruppen gesamt (Angabe der Anzahl der Nutzer/-innen, Teilnehmer/-innen)</t>
  </si>
  <si>
    <t>gesamt</t>
  </si>
  <si>
    <t>Menschen m. Behinderung</t>
  </si>
  <si>
    <t>Vorzeitiger Maßnahmebeginn</t>
  </si>
  <si>
    <r>
      <t xml:space="preserve">Wichtiger Hinweis: Gemäß Landeshaushaltsordnung (LHO) dürfen Zuwendungen zur Projektförderung grundsätzlich nur bewilligt werden, die </t>
    </r>
    <r>
      <rPr>
        <b/>
        <u/>
        <sz val="10"/>
        <rFont val="Arial"/>
        <family val="2"/>
      </rPr>
      <t>noch nicht begonnen</t>
    </r>
    <r>
      <rPr>
        <b/>
        <sz val="10"/>
        <rFont val="Arial"/>
        <family val="2"/>
      </rPr>
      <t xml:space="preserve"> wurden.</t>
    </r>
  </si>
  <si>
    <t>Mir/uns ist bekannt, dass ein Beginn der Maßnhame - dazu zählt auch beriets der Abschluss eines der Ausführung zugrunde liegenden Lieferungs- und Leistungsvertrages (z.B. Bestellung, Kaufvertrag, Honorarvertrag) - ohne vorherige Bewilligung bzw. schriftliche Zustimmung der Bewilligungsbehörde den Förderausschluss zur Folge hat. Hiermit erkläre/-n ich/wir , dass mit der geplanten Maßnahme noch nicht begonnen wurde.</t>
  </si>
  <si>
    <r>
      <t>Falls ein vorzeitiger Maßnahmebeginn notwendig ist, kann dieser im Einzelfall mit einer kurzen Begründung beantragt werden. In diesem Fall kann ein Vorbescheid ergehen, der den vorzeitigen Maßnahmebeginn zulässt. Mir/uns ist bekannt, dass ein Beginn der Maßnahme - dazu zählt bereits der Abschluss eines der Ausführung zugrunde liegenden Lieferungs- und Leistungsvertrages (z.B. Bestellung, Kaufvertrag, Honorarvertrag) -</t>
    </r>
    <r>
      <rPr>
        <b/>
        <sz val="9"/>
        <rFont val="Arial"/>
        <family val="2"/>
      </rPr>
      <t xml:space="preserve"> ohne die vorherige Bewilligung bzw. schriftliche Zustimmung der Bewilligungsbehörde </t>
    </r>
    <r>
      <rPr>
        <b/>
        <u/>
        <sz val="9"/>
        <rFont val="Arial"/>
        <family val="2"/>
      </rPr>
      <t>den Förderausschluss</t>
    </r>
    <r>
      <rPr>
        <b/>
        <sz val="9"/>
        <rFont val="Arial"/>
        <family val="2"/>
      </rPr>
      <t xml:space="preserve"> </t>
    </r>
    <r>
      <rPr>
        <sz val="9"/>
        <rFont val="Arial"/>
        <family val="2"/>
      </rPr>
      <t xml:space="preserve">zur Folge hat. Hiermit erkläre/-n ich/wir, dass it der geplanten Maßnahme nochn nicht begonnen wurde. </t>
    </r>
  </si>
  <si>
    <t>Name des lfd. Angebotes</t>
  </si>
  <si>
    <t>Ort der Maßnahme (Straße, Hausnummer, Ortsteil)</t>
  </si>
  <si>
    <t>Name der Maßnahme</t>
  </si>
  <si>
    <t>Eigenmittel</t>
  </si>
  <si>
    <t xml:space="preserve">öffentl.  Förderungen </t>
  </si>
  <si>
    <t>Lebendige Quartiere</t>
  </si>
  <si>
    <t>Name der Maßnahme / Veranstaltung</t>
  </si>
  <si>
    <t>erwartete Besucherzahl</t>
  </si>
  <si>
    <t>Antragssumme für  regelmäßige Angebote</t>
  </si>
  <si>
    <t>Antragssumme für  einzelne Maßnahmen und Veranstaltungen</t>
  </si>
  <si>
    <t>Personen Zielgruppe ges.</t>
  </si>
  <si>
    <t xml:space="preserve"> Lebendige Quartiere</t>
  </si>
  <si>
    <t>Erklärungen des/der  Antragstellenden</t>
  </si>
  <si>
    <t>Soweit zutreffend: In meinem/unseren Unternehmen kommt ein Tarifvertrag zur Anwendung, und zwar:</t>
  </si>
  <si>
    <r>
      <t xml:space="preserve">Ich bin/wir sind </t>
    </r>
    <r>
      <rPr>
        <b/>
        <sz val="11"/>
        <rFont val="Arial"/>
        <family val="2"/>
      </rPr>
      <t>nicht</t>
    </r>
    <r>
      <rPr>
        <sz val="11"/>
        <rFont val="Arial"/>
        <family val="2"/>
      </rPr>
      <t xml:space="preserve"> zum Vorsteuerabzug allgemein oder für dieses Projekt berechtigt oder habe(n) aus sonstigen Gründen Anspruch auf Erstattung der Umsatzsteuer.</t>
    </r>
  </si>
  <si>
    <t>Datenschutz</t>
  </si>
  <si>
    <t>Die vorstehenden Angaben sind subventionserheblich i.S.v. § 264 StGB. Sofern sich zu einem späteren Zeitpunkt (z.B. nach einer steuerlichen Betriebsprüfung) herausstellen sollte, dass entgegen der Angabe in dieser Erklärung eine Berechtigung zum Vorsteuerabzug gegeben ist, werde ich dies gem. § 3 des Gesetzes gegen missbräuchliche Inanspruchnahme von Subventionen (Subventionsgesetz – SubvG) der für die Erteilung des Zuwendungsbescheids zuständigen Behörde unverzüglich mitteilen.
Ich bin in der Lage:
- das beantragte Projekt administrativ und finanziell durchzuführen und die Produkte zu liefern, bzw. die Dienstleistungen zu erbringen;
- gesondert über alle Finanzvorgänge des Projekts separat Buch zu führen oder für dieses einen eigenen Buchführungscode zu verwenden.</t>
  </si>
  <si>
    <r>
      <t xml:space="preserve">Erklärung zur Erhebung personenbezogener Daten
</t>
    </r>
    <r>
      <rPr>
        <sz val="10"/>
        <rFont val="Arial"/>
        <family val="2"/>
      </rPr>
      <t>Mir/Uns ist bekannt, dass die Erhebung personenbezogener Daten zur Ermittlung und Überprüfung der Höhe der Zuwendung und der Einhaltung des Besserstellungsverbots erforderlich ist – vgl. Artikel 6 Absatz 1 Satz 1 Buchstabe e und Absatz 3 Satz 1 Buchstabe b Datenschutzgrundverordnung – DSGVO – in Verbindung mit § 3 Bremisches Ausführungsgesetz zur EU-Datenschutzgrundverordnung – BremDSGVOAG.</t>
    </r>
  </si>
  <si>
    <r>
      <rPr>
        <b/>
        <sz val="11"/>
        <rFont val="Arial"/>
        <family val="2"/>
      </rPr>
      <t xml:space="preserve">Geplante </t>
    </r>
    <r>
      <rPr>
        <b/>
        <u/>
        <sz val="11"/>
        <rFont val="Arial"/>
        <family val="2"/>
      </rPr>
      <t>einzelne</t>
    </r>
    <r>
      <rPr>
        <b/>
        <sz val="11"/>
        <rFont val="Arial"/>
        <family val="2"/>
      </rPr>
      <t xml:space="preserve"> Maßnahmen und Veranstaltungen : Anzahl der Besucher*innen</t>
    </r>
    <r>
      <rPr>
        <sz val="11"/>
        <rFont val="Arial"/>
        <family val="2"/>
      </rPr>
      <t xml:space="preserve"> </t>
    </r>
  </si>
  <si>
    <r>
      <rPr>
        <b/>
        <u/>
        <sz val="11"/>
        <rFont val="Arial"/>
        <family val="2"/>
      </rPr>
      <t>Regelmäßige</t>
    </r>
    <r>
      <rPr>
        <b/>
        <sz val="11"/>
        <rFont val="Arial"/>
        <family val="2"/>
      </rPr>
      <t xml:space="preserve"> Angebote: Anzahl der Besucher*innen</t>
    </r>
    <r>
      <rPr>
        <sz val="10"/>
        <rFont val="Arial"/>
        <family val="2"/>
      </rPr>
      <t xml:space="preserve"> (ggfs. auf gesondertem Blatt)</t>
    </r>
  </si>
  <si>
    <r>
      <t xml:space="preserve">Geplante </t>
    </r>
    <r>
      <rPr>
        <b/>
        <u/>
        <sz val="11"/>
        <rFont val="Arial"/>
        <family val="2"/>
      </rPr>
      <t>einzelne</t>
    </r>
    <r>
      <rPr>
        <b/>
        <sz val="11"/>
        <rFont val="Arial"/>
        <family val="2"/>
      </rPr>
      <t xml:space="preserve"> Maßnahmen und Veranstaltungen: Finanzierung</t>
    </r>
  </si>
  <si>
    <t>Bitte ausfüllen:</t>
  </si>
  <si>
    <t xml:space="preserve">- Förderschiene Quartiere im Werden - </t>
  </si>
  <si>
    <t>Leitungsumfang / Zeitplan</t>
  </si>
  <si>
    <t>Projektbeschreibung / Ziele</t>
  </si>
  <si>
    <t>Ältere Menschen</t>
  </si>
  <si>
    <t>Übersicht der Angebote des Quartiers / Verbundes im Zeitraum</t>
  </si>
  <si>
    <t>Ausgaben für das Vorhaben gesamt lt. Interessens-
bekundung und pro Antragsjahr (hier bis 31.12.2021)</t>
  </si>
  <si>
    <t>Bewirtschaftungskosten</t>
  </si>
  <si>
    <t>Projektbezogene Sach- und Materialkosten</t>
  </si>
  <si>
    <t>bis 31.12.2021</t>
  </si>
  <si>
    <t>Gesamt lt. Interessens-
bekundung</t>
  </si>
  <si>
    <t>Summe Sachausgaben</t>
  </si>
  <si>
    <t>Pauschale Sachausgaben</t>
  </si>
  <si>
    <t>Sonstige Beschaffungen</t>
  </si>
  <si>
    <r>
      <rPr>
        <b/>
        <sz val="10"/>
        <rFont val="Arial"/>
        <family val="2"/>
      </rPr>
      <t>Einwilligungserklärung</t>
    </r>
    <r>
      <rPr>
        <sz val="10"/>
        <rFont val="Arial"/>
        <family val="2"/>
      </rPr>
      <t xml:space="preserve">
Ich willige gemäß Art. 6 Absatz 1 Satz 1 Buchstabe b DSGVO ein, dass die sich aus dem Antragsformular und der Förderung ergebenden personenbezogenen Daten durch die Senatorin für Soziales, Jugend, Integration und Sport auch für die Abwicklung der Förderung verarbeitet und ggfs. auch bei eventuell fachlich zuständigen anderen senatorischen Behörden verarbeitet werden dürfen.
Die Einwilligungserklärung ist freiwillig. Mein Einverständnis kann ich verweigern beziehungsweise jederzeit mit Wirkung für die Zukunft gegenüber der Senatorin für Soziales, Jugend, Integration und Sport widerrufen. Der Widerruf ist zu richten an: 
Die Senatorin für Soziales, Jugend, Integration und Sport  - Referat 34 -, Bahnhofsplatz 29, 28195 Bremen. Wird diese Einwilligung nicht erklärt oder im Nachgang widerrufen, führt dies dazu, dass keine Leistung gewährt werden kann oder eine bereits bewilligte Leistung zurückgefordert wird.
Verantwortliche ist die die Senatorin für Soziales, Jugend, Integration und Sport, Bahnhofsplatz 29, 28195 Bremen, E-mail: corinna.moeller@soziales.bremen.de.
Den Datenschutzbeauftragten erreichen sie ebenfalls über diese Adresse. Sie haben zudem ein Beschwerderecht bei der Aufsichtsbehörde. Unter office@datenschutz.bremen.de erreichen Sie die Landesbeauftragte für Datenschutz der Freien Hansestadt Bremen.
</t>
    </r>
    <r>
      <rPr>
        <b/>
        <sz val="10"/>
        <rFont val="Arial"/>
        <family val="2"/>
      </rPr>
      <t>Erklärung zur Veröffentlichung von Zuwendungsdaten</t>
    </r>
    <r>
      <rPr>
        <sz val="10"/>
        <rFont val="Arial"/>
        <family val="2"/>
      </rPr>
      <t xml:space="preserve">
Mir/Uns ist ferner bekannt, dass zur Wahrnehmung parlamentarischer Aufgaben Daten der Zuwendung nach § 2 Datenschutzordnung der Bremischen Bürgerschaft veröffentlicht werden können und das Zuwendungsdaten aufgrund § 11 Absatz 4 Ziffer 5 des Bremer Informationsfreiheitsgesetzes – BremIFG – im Transparenzprotal veröffentlicht werden. Personenbezogene Daten werden bei der Bezeichnung des Zuwendungszwecks nur genannt, sofern sie nicht aus Datenschutzgründen zu anonymisieren sind. Vorlagen des Haushalts- und Finanzausschusses sowie Bürgerschaftsdrucksachen werden auch im Internet veröffentlicht.
Ich bin / wir sind damit einverstanden, dass
- die Angaben im und zum Antrag zu statistischen Zwecken gespeichert werden können.
- die Einhaltung der Verpflichtungen sowie die Angaben des Antrages auch an Ort und Stelle überprüft werden können.
- meine/unsere Daten (Bezeichnung des Projekts, Ansprechperson für Interessierte / Anmeldezahlen von Teilnehmer*innen, Zeitpunkt, Ort etc.) in einer Übersicht der geförderten Projekte veröffentlicht werden.</t>
    </r>
  </si>
  <si>
    <r>
      <rPr>
        <b/>
        <sz val="11"/>
        <color theme="1"/>
        <rFont val="Arial"/>
        <family val="2"/>
      </rPr>
      <t>Es wird erklärt, dass mit dem Projekt noch nicht begonnen wurde.</t>
    </r>
    <r>
      <rPr>
        <sz val="11"/>
        <color theme="1"/>
        <rFont val="Arial"/>
        <family val="2"/>
      </rPr>
      <t xml:space="preserve">
Es wird erklärt, dass die rechtlichen Vorgaben für die Durchführung des Projekts (behördliche Genehmigungen, Zustimmungen von Eigentümern usw.) eingehalten werden.
Ich bin/wir sind damit einverstanden, dass die Einhaltung der Verpflichtungen sowie die Angaben des Antrages auch an Ort und Stelle überprüft werden können.  Ich bin/wir sind damit einverstanden, dass meine o.g. Daten von der Senatorin für Soziales, Jugend, Integration und Sport für Zwecke der Öffentlichkeitsarbeit verwendet werden dürfen.
Ich/ wir verpflichte mich/ verpflichten uns, allen bei mir/ uns beschäftigten Arbeitnehmerinnen und Arbeitnehmern mindestens ein Entgelt in Höhe des Mindestlohns nach § 9 des Mindestlohngesetzes für das Land Bremen (Landesmindestlohngesetz) zu zahlen.  Ich versichere, dass:
- die ordnungsgemäße Geschäftsführung gesichert ist;
- die Finanzierung aus eigenen Mitteln nicht sichergestellt werden kann; ohne die Förderung kann das Projekt nicht durchgeführt werden;
- für dieses Projekt keine unzulässige Mehrfinanzierung vorliegt;
- das zu fördernde Projekt keine Aktivitäten umfasst, die zu einem Projekt gehören, bei denen ein zugewiesener Zuschuss gemäß dem Subventionszweck verwendet worden ist;
- mir bekannt ist, dass der Missbrauch von Subventionen strafrechtliche Folgen gemäß § 264 Strafgesetzbuch (StGB) und ein Betrug nach § 263 StGB nach sich ziehen kann;
- ich die Anforderungen zur Einhaltung des Mindestlohns erfülle, das Besserstellungsverbot eingehalten wird und die Arbeitsverträge hinsichtlich der Gehaltshöhe den Tarifen des Öffentlichen Dienstes entsprechen.
- dass der Zweck der Zuwendung nicht durch eine Bürgschaft oder ein Darlehen erreicht werden kann.
</t>
    </r>
  </si>
  <si>
    <t>Unterschrift Antragsteller*in</t>
  </si>
  <si>
    <r>
      <rPr>
        <b/>
        <u/>
        <sz val="11"/>
        <rFont val="Arial"/>
        <family val="2"/>
      </rPr>
      <t>Regelmäßige</t>
    </r>
    <r>
      <rPr>
        <b/>
        <sz val="11"/>
        <rFont val="Arial"/>
        <family val="2"/>
      </rPr>
      <t xml:space="preserve"> Angebote: Finanzierung</t>
    </r>
  </si>
  <si>
    <t xml:space="preserve">Bremen, den </t>
  </si>
  <si>
    <t>Summe</t>
  </si>
  <si>
    <t>Summe Eigenanteil + Erwartete Einnahmen</t>
  </si>
  <si>
    <t>Sonstige Förderungen Bremens</t>
  </si>
  <si>
    <t>Sonstige öffentliche Förderungen</t>
  </si>
  <si>
    <t>Beantragte Förderung aus Programm "Lebendige Quartiere"</t>
  </si>
  <si>
    <t>SoKl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</si>
</sst>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dd/mm/yy;@"/>
    <numFmt numFmtId="165" formatCode="#,##0.00\ &quot;€&quot;"/>
  </numFmts>
  <fonts count="22" x14ac:knownFonts="1">
    <font>
      <sz val="10"/>
      <name val="Arial"/>
      <family val="2"/>
    </font>
    <font>
      <sz val="10"/>
      <name val="Arial"/>
      <family val="2"/>
    </font>
    <font>
      <sz val="11"/>
      <name val="Arial"/>
      <family val="2"/>
    </font>
    <font>
      <b/>
      <sz val="11"/>
      <name val="Arial"/>
      <family val="2"/>
    </font>
    <font>
      <b/>
      <sz val="8"/>
      <name val="Arial"/>
      <family val="2"/>
    </font>
    <font>
      <sz val="9"/>
      <name val="Arial"/>
      <family val="2"/>
    </font>
    <font>
      <sz val="11"/>
      <color theme="1"/>
      <name val="Arial"/>
      <family val="2"/>
    </font>
    <font>
      <sz val="10"/>
      <color theme="1"/>
      <name val="Arial"/>
      <family val="2"/>
    </font>
    <font>
      <b/>
      <sz val="10"/>
      <color theme="1"/>
      <name val="Arial"/>
      <family val="2"/>
    </font>
    <font>
      <b/>
      <sz val="11"/>
      <color theme="1"/>
      <name val="Arial"/>
      <family val="2"/>
    </font>
    <font>
      <sz val="8"/>
      <name val="Arial"/>
      <family val="2"/>
    </font>
    <font>
      <b/>
      <sz val="10"/>
      <name val="Arial"/>
      <family val="2"/>
    </font>
    <font>
      <sz val="9"/>
      <color theme="1"/>
      <name val="Arial"/>
      <family val="2"/>
    </font>
    <font>
      <b/>
      <sz val="8"/>
      <color theme="1"/>
      <name val="Arial"/>
      <family val="2"/>
    </font>
    <font>
      <sz val="8"/>
      <color rgb="FF000000"/>
      <name val="Tahoma"/>
      <family val="2"/>
    </font>
    <font>
      <b/>
      <sz val="9"/>
      <name val="Arial"/>
      <family val="2"/>
    </font>
    <font>
      <b/>
      <u/>
      <sz val="10"/>
      <name val="Arial"/>
      <family val="2"/>
    </font>
    <font>
      <b/>
      <u/>
      <sz val="9"/>
      <name val="Arial"/>
      <family val="2"/>
    </font>
    <font>
      <sz val="6"/>
      <name val="Arial"/>
      <family val="2"/>
    </font>
    <font>
      <b/>
      <u/>
      <sz val="11"/>
      <name val="Arial"/>
      <family val="2"/>
    </font>
    <font>
      <b/>
      <sz val="20"/>
      <name val="Segoe UI Black"/>
      <family val="2"/>
    </font>
    <font>
      <b/>
      <sz val="9"/>
      <color theme="1"/>
      <name val="Arial"/>
      <family val="2"/>
    </font>
  </fonts>
  <fills count="7">
    <fill>
      <patternFill patternType="none"/>
    </fill>
    <fill>
      <patternFill patternType="gray125"/>
    </fill>
    <fill>
      <patternFill patternType="solid">
        <fgColor indexed="65"/>
        <bgColor indexed="64"/>
      </patternFill>
    </fill>
    <fill>
      <patternFill patternType="solid">
        <fgColor rgb="FF92D05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6">
    <xf numFmtId="0" fontId="0"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389">
    <xf numFmtId="0" fontId="0" fillId="0" borderId="0" xfId="0"/>
    <xf numFmtId="0" fontId="2" fillId="0" borderId="0" xfId="2" applyFont="1"/>
    <xf numFmtId="0" fontId="3" fillId="0" borderId="0" xfId="2" applyFont="1"/>
    <xf numFmtId="0" fontId="2" fillId="0" borderId="0" xfId="2" applyFont="1" applyBorder="1" applyAlignment="1">
      <alignment horizontal="left" indent="2"/>
    </xf>
    <xf numFmtId="0" fontId="4" fillId="0" borderId="0" xfId="2" applyFont="1" applyAlignment="1">
      <alignment vertical="top" wrapText="1"/>
    </xf>
    <xf numFmtId="0" fontId="2" fillId="0" borderId="4" xfId="2" applyFont="1" applyBorder="1"/>
    <xf numFmtId="0" fontId="2" fillId="0" borderId="6" xfId="2" applyFont="1" applyBorder="1"/>
    <xf numFmtId="0" fontId="2" fillId="0" borderId="9" xfId="2" applyFont="1" applyBorder="1"/>
    <xf numFmtId="0" fontId="2" fillId="0" borderId="13" xfId="2" applyFont="1" applyBorder="1"/>
    <xf numFmtId="0" fontId="2" fillId="0" borderId="3" xfId="2" applyFont="1" applyBorder="1"/>
    <xf numFmtId="0" fontId="2" fillId="0" borderId="0" xfId="2" applyFont="1" applyBorder="1"/>
    <xf numFmtId="0" fontId="2" fillId="0" borderId="10" xfId="2" applyFont="1" applyBorder="1"/>
    <xf numFmtId="0" fontId="3" fillId="0" borderId="9" xfId="2" applyFont="1" applyBorder="1"/>
    <xf numFmtId="0" fontId="2" fillId="2" borderId="0" xfId="2" applyFont="1" applyFill="1"/>
    <xf numFmtId="0" fontId="1" fillId="0" borderId="0" xfId="2" applyFont="1"/>
    <xf numFmtId="0" fontId="7" fillId="0" borderId="0" xfId="0" applyFont="1" applyBorder="1" applyProtection="1"/>
    <xf numFmtId="44" fontId="8" fillId="0" borderId="0" xfId="1" applyFont="1" applyBorder="1" applyAlignment="1" applyProtection="1"/>
    <xf numFmtId="0" fontId="2" fillId="0" borderId="0" xfId="0" applyFont="1" applyBorder="1"/>
    <xf numFmtId="0" fontId="2" fillId="0" borderId="0" xfId="0" applyFont="1"/>
    <xf numFmtId="164" fontId="2" fillId="0" borderId="7" xfId="0" applyNumberFormat="1" applyFont="1" applyFill="1" applyBorder="1" applyAlignment="1" applyProtection="1">
      <alignment horizontal="center"/>
      <protection locked="0"/>
    </xf>
    <xf numFmtId="0" fontId="2" fillId="0" borderId="7" xfId="0" applyFont="1" applyBorder="1"/>
    <xf numFmtId="0" fontId="11" fillId="0" borderId="0" xfId="2" applyFont="1"/>
    <xf numFmtId="0" fontId="1" fillId="0" borderId="0" xfId="2"/>
    <xf numFmtId="0" fontId="1" fillId="0" borderId="0" xfId="2" applyFont="1" applyAlignment="1">
      <alignment horizontal="right"/>
    </xf>
    <xf numFmtId="14" fontId="1" fillId="0" borderId="0" xfId="2" applyNumberFormat="1" applyAlignment="1">
      <alignment horizontal="center"/>
    </xf>
    <xf numFmtId="0" fontId="11" fillId="3" borderId="9" xfId="2" applyFont="1" applyFill="1" applyBorder="1" applyAlignment="1">
      <alignment horizontal="center"/>
    </xf>
    <xf numFmtId="0" fontId="11" fillId="4" borderId="9" xfId="2" applyFont="1" applyFill="1" applyBorder="1" applyAlignment="1">
      <alignment horizontal="center"/>
    </xf>
    <xf numFmtId="0" fontId="11" fillId="0" borderId="14" xfId="2" applyFont="1" applyBorder="1" applyAlignment="1"/>
    <xf numFmtId="0" fontId="11" fillId="0" borderId="5" xfId="2" applyFont="1" applyBorder="1" applyAlignment="1"/>
    <xf numFmtId="0" fontId="11" fillId="0" borderId="2" xfId="2" applyFont="1" applyBorder="1" applyAlignment="1"/>
    <xf numFmtId="0" fontId="11" fillId="0" borderId="3" xfId="2" applyFont="1" applyBorder="1" applyAlignment="1"/>
    <xf numFmtId="0" fontId="1" fillId="0" borderId="0" xfId="2" applyAlignment="1"/>
    <xf numFmtId="0" fontId="11" fillId="0" borderId="15" xfId="2" applyFont="1" applyBorder="1" applyAlignment="1"/>
    <xf numFmtId="0" fontId="11" fillId="0" borderId="4" xfId="2" applyFont="1" applyBorder="1" applyAlignment="1"/>
    <xf numFmtId="0" fontId="11" fillId="0" borderId="0" xfId="2" applyFont="1" applyBorder="1" applyAlignment="1"/>
    <xf numFmtId="0" fontId="11" fillId="0" borderId="10" xfId="2" applyFont="1" applyBorder="1" applyAlignment="1"/>
    <xf numFmtId="0" fontId="11" fillId="0" borderId="13" xfId="2" applyFont="1" applyBorder="1" applyAlignment="1"/>
    <xf numFmtId="0" fontId="11" fillId="0" borderId="6" xfId="2" applyFont="1" applyBorder="1" applyAlignment="1"/>
    <xf numFmtId="0" fontId="11" fillId="0" borderId="7" xfId="2" applyFont="1" applyBorder="1" applyAlignment="1"/>
    <xf numFmtId="0" fontId="11" fillId="0" borderId="8" xfId="2" applyFont="1" applyBorder="1" applyAlignment="1"/>
    <xf numFmtId="0" fontId="1" fillId="0" borderId="15" xfId="2" applyBorder="1" applyAlignment="1">
      <alignment vertical="top" wrapText="1"/>
    </xf>
    <xf numFmtId="0" fontId="1" fillId="0" borderId="4" xfId="2" applyFont="1" applyBorder="1" applyAlignment="1">
      <alignment vertical="top" wrapText="1"/>
    </xf>
    <xf numFmtId="0" fontId="1" fillId="0" borderId="0" xfId="2" applyAlignment="1">
      <alignment vertical="top" wrapText="1"/>
    </xf>
    <xf numFmtId="44" fontId="1" fillId="0" borderId="4" xfId="2" applyNumberFormat="1" applyBorder="1" applyAlignment="1">
      <alignment vertical="top" wrapText="1"/>
    </xf>
    <xf numFmtId="0" fontId="1" fillId="0" borderId="10" xfId="2" applyFont="1" applyBorder="1" applyAlignment="1">
      <alignment vertical="top" wrapText="1"/>
    </xf>
    <xf numFmtId="0" fontId="1" fillId="0" borderId="15" xfId="2" applyBorder="1"/>
    <xf numFmtId="0" fontId="1" fillId="0" borderId="4" xfId="2" applyFont="1" applyBorder="1"/>
    <xf numFmtId="14" fontId="1" fillId="0" borderId="0" xfId="2" applyNumberFormat="1" applyBorder="1" applyAlignment="1">
      <alignment horizontal="center"/>
    </xf>
    <xf numFmtId="0" fontId="1" fillId="0" borderId="0" xfId="2" applyFont="1" applyBorder="1"/>
    <xf numFmtId="14" fontId="1" fillId="0" borderId="10" xfId="2" applyNumberFormat="1" applyBorder="1" applyAlignment="1">
      <alignment horizontal="center"/>
    </xf>
    <xf numFmtId="44" fontId="1" fillId="0" borderId="4" xfId="2" applyNumberFormat="1" applyBorder="1"/>
    <xf numFmtId="0" fontId="1" fillId="0" borderId="10" xfId="2" applyFont="1" applyBorder="1"/>
    <xf numFmtId="0" fontId="1" fillId="0" borderId="4" xfId="2" applyBorder="1"/>
    <xf numFmtId="0" fontId="1" fillId="0" borderId="10" xfId="2" applyBorder="1"/>
    <xf numFmtId="0" fontId="1" fillId="0" borderId="13" xfId="2" applyBorder="1" applyAlignment="1">
      <alignment vertical="top" wrapText="1"/>
    </xf>
    <xf numFmtId="0" fontId="1" fillId="0" borderId="6" xfId="2" applyBorder="1" applyAlignment="1">
      <alignment vertical="top" wrapText="1"/>
    </xf>
    <xf numFmtId="0" fontId="1" fillId="0" borderId="7" xfId="2" applyBorder="1" applyAlignment="1">
      <alignment vertical="top" wrapText="1"/>
    </xf>
    <xf numFmtId="0" fontId="1" fillId="0" borderId="8" xfId="2" applyBorder="1" applyAlignment="1">
      <alignment vertical="top" wrapText="1"/>
    </xf>
    <xf numFmtId="0" fontId="1" fillId="3" borderId="0" xfId="2" applyFill="1"/>
    <xf numFmtId="0" fontId="1" fillId="4" borderId="0" xfId="2" applyFill="1"/>
    <xf numFmtId="14" fontId="2" fillId="0" borderId="7" xfId="2" applyNumberFormat="1" applyFont="1" applyBorder="1" applyAlignment="1" applyProtection="1">
      <alignment horizontal="center"/>
      <protection locked="0"/>
    </xf>
    <xf numFmtId="0" fontId="0" fillId="0" borderId="10" xfId="2" applyFont="1" applyBorder="1" applyAlignment="1">
      <alignment vertical="top" wrapText="1"/>
    </xf>
    <xf numFmtId="0" fontId="2" fillId="0" borderId="5" xfId="2" applyFont="1" applyBorder="1" applyProtection="1"/>
    <xf numFmtId="0" fontId="2" fillId="0" borderId="1" xfId="2" applyFont="1" applyBorder="1"/>
    <xf numFmtId="0" fontId="2" fillId="0" borderId="5" xfId="2" applyFont="1" applyBorder="1"/>
    <xf numFmtId="0" fontId="2" fillId="0" borderId="6" xfId="2" applyFont="1" applyBorder="1" applyAlignment="1">
      <alignment horizontal="left" indent="1"/>
    </xf>
    <xf numFmtId="0" fontId="2" fillId="0" borderId="1" xfId="2" applyFont="1" applyBorder="1" applyAlignment="1">
      <alignment horizontal="left" indent="1"/>
    </xf>
    <xf numFmtId="0" fontId="2" fillId="0" borderId="6" xfId="2" applyFont="1" applyFill="1" applyBorder="1" applyAlignment="1" applyProtection="1">
      <alignment horizontal="left" indent="1"/>
      <protection locked="0"/>
    </xf>
    <xf numFmtId="0" fontId="2" fillId="0" borderId="1" xfId="2" applyFont="1" applyFill="1" applyBorder="1" applyAlignment="1" applyProtection="1">
      <alignment horizontal="left" indent="1"/>
      <protection locked="0"/>
    </xf>
    <xf numFmtId="0" fontId="2" fillId="0" borderId="5" xfId="2" applyFont="1" applyFill="1" applyBorder="1" applyAlignment="1">
      <alignment horizontal="center"/>
    </xf>
    <xf numFmtId="0" fontId="2" fillId="0" borderId="2" xfId="2" applyFont="1" applyFill="1" applyBorder="1" applyAlignment="1" applyProtection="1">
      <alignment horizontal="center"/>
    </xf>
    <xf numFmtId="0" fontId="4" fillId="0" borderId="0" xfId="2" applyFont="1" applyAlignment="1">
      <alignment vertical="top" wrapText="1"/>
    </xf>
    <xf numFmtId="0" fontId="8" fillId="0" borderId="4" xfId="0" applyFont="1" applyBorder="1" applyProtection="1"/>
    <xf numFmtId="0" fontId="7" fillId="0" borderId="10" xfId="0" applyFont="1" applyBorder="1" applyProtection="1"/>
    <xf numFmtId="0" fontId="7" fillId="0" borderId="4" xfId="0" applyFont="1" applyBorder="1" applyAlignment="1" applyProtection="1">
      <alignment horizontal="left"/>
    </xf>
    <xf numFmtId="0" fontId="9" fillId="0" borderId="4" xfId="0" applyFont="1" applyBorder="1" applyAlignment="1" applyProtection="1">
      <alignment horizontal="left"/>
    </xf>
    <xf numFmtId="0" fontId="7" fillId="0" borderId="7" xfId="0" applyFont="1" applyBorder="1" applyProtection="1"/>
    <xf numFmtId="44" fontId="8" fillId="0" borderId="7" xfId="1" applyFont="1" applyBorder="1" applyAlignment="1" applyProtection="1"/>
    <xf numFmtId="0" fontId="7" fillId="0" borderId="4" xfId="0" applyFont="1" applyBorder="1" applyProtection="1"/>
    <xf numFmtId="0" fontId="7" fillId="0" borderId="15" xfId="0" applyFont="1" applyBorder="1" applyProtection="1"/>
    <xf numFmtId="44" fontId="7" fillId="0" borderId="13" xfId="1" applyFont="1" applyBorder="1" applyAlignment="1" applyProtection="1">
      <protection locked="0"/>
    </xf>
    <xf numFmtId="44" fontId="7" fillId="0" borderId="9" xfId="1" applyFont="1" applyBorder="1" applyAlignment="1" applyProtection="1">
      <protection locked="0"/>
    </xf>
    <xf numFmtId="44" fontId="7" fillId="0" borderId="15" xfId="1" applyFont="1" applyBorder="1" applyProtection="1"/>
    <xf numFmtId="0" fontId="9" fillId="0" borderId="1" xfId="0" applyFont="1" applyBorder="1" applyProtection="1"/>
    <xf numFmtId="0" fontId="7" fillId="0" borderId="11" xfId="0" applyFont="1" applyBorder="1" applyProtection="1"/>
    <xf numFmtId="0" fontId="9" fillId="0" borderId="6" xfId="0" applyFont="1" applyBorder="1" applyAlignment="1" applyProtection="1">
      <alignment horizontal="left"/>
    </xf>
    <xf numFmtId="0" fontId="8" fillId="0" borderId="0" xfId="0" applyFont="1" applyBorder="1" applyProtection="1"/>
    <xf numFmtId="0" fontId="8" fillId="0" borderId="4" xfId="0" applyFont="1" applyBorder="1" applyAlignment="1" applyProtection="1">
      <alignment horizontal="left"/>
    </xf>
    <xf numFmtId="0" fontId="2" fillId="0" borderId="4" xfId="0" applyFont="1" applyBorder="1"/>
    <xf numFmtId="0" fontId="2" fillId="0" borderId="10" xfId="0" applyFont="1" applyBorder="1"/>
    <xf numFmtId="0" fontId="2" fillId="0" borderId="8" xfId="0" applyFont="1" applyBorder="1"/>
    <xf numFmtId="0" fontId="10" fillId="0" borderId="0" xfId="0" applyFont="1" applyBorder="1"/>
    <xf numFmtId="0" fontId="2" fillId="0" borderId="6" xfId="0" applyFont="1" applyBorder="1"/>
    <xf numFmtId="0" fontId="10" fillId="0" borderId="7" xfId="0" applyFont="1" applyBorder="1"/>
    <xf numFmtId="44" fontId="8" fillId="0" borderId="13" xfId="1" applyNumberFormat="1" applyFont="1" applyBorder="1" applyAlignment="1" applyProtection="1"/>
    <xf numFmtId="0" fontId="4" fillId="0" borderId="0" xfId="2" applyFont="1" applyAlignment="1">
      <alignment vertical="top" wrapText="1"/>
    </xf>
    <xf numFmtId="44" fontId="9" fillId="0" borderId="16" xfId="1" applyFont="1" applyBorder="1" applyAlignment="1" applyProtection="1"/>
    <xf numFmtId="0" fontId="6" fillId="0" borderId="0" xfId="0" applyFont="1" applyBorder="1" applyProtection="1"/>
    <xf numFmtId="0" fontId="2" fillId="0" borderId="4" xfId="0" applyFont="1" applyBorder="1" applyProtection="1"/>
    <xf numFmtId="0" fontId="2" fillId="0" borderId="0" xfId="0" applyFont="1" applyBorder="1" applyProtection="1"/>
    <xf numFmtId="164" fontId="2" fillId="0" borderId="0" xfId="0" applyNumberFormat="1" applyFont="1" applyFill="1" applyBorder="1" applyAlignment="1" applyProtection="1">
      <alignment horizontal="center"/>
    </xf>
    <xf numFmtId="0" fontId="9" fillId="0" borderId="1" xfId="0" applyFont="1" applyBorder="1" applyAlignment="1" applyProtection="1">
      <alignment vertical="top"/>
    </xf>
    <xf numFmtId="0" fontId="7" fillId="0" borderId="11" xfId="0" applyFont="1" applyBorder="1" applyAlignment="1" applyProtection="1">
      <alignment vertical="top"/>
    </xf>
    <xf numFmtId="0" fontId="9" fillId="0" borderId="9" xfId="0" applyFont="1" applyBorder="1" applyAlignment="1" applyProtection="1">
      <alignment horizontal="center" vertical="top" wrapText="1"/>
    </xf>
    <xf numFmtId="44" fontId="7" fillId="0" borderId="13" xfId="1" applyFont="1" applyFill="1" applyBorder="1" applyAlignment="1" applyProtection="1">
      <protection locked="0"/>
    </xf>
    <xf numFmtId="44" fontId="7" fillId="0" borderId="9" xfId="1" applyFont="1" applyFill="1" applyBorder="1" applyAlignment="1" applyProtection="1">
      <protection locked="0"/>
    </xf>
    <xf numFmtId="0" fontId="8" fillId="0" borderId="4" xfId="0" applyFont="1" applyFill="1" applyBorder="1" applyProtection="1"/>
    <xf numFmtId="0" fontId="7" fillId="0" borderId="0" xfId="0" applyFont="1" applyFill="1" applyBorder="1" applyProtection="1"/>
    <xf numFmtId="44" fontId="7" fillId="0" borderId="15" xfId="1" applyFont="1" applyFill="1" applyBorder="1" applyProtection="1"/>
    <xf numFmtId="0" fontId="7" fillId="0" borderId="4" xfId="0" applyFont="1" applyFill="1" applyBorder="1" applyAlignment="1" applyProtection="1">
      <alignment horizontal="left"/>
    </xf>
    <xf numFmtId="0" fontId="7" fillId="0" borderId="4" xfId="0" applyFont="1" applyFill="1" applyBorder="1" applyProtection="1"/>
    <xf numFmtId="44" fontId="9" fillId="0" borderId="10" xfId="1" applyFont="1" applyBorder="1" applyAlignment="1" applyProtection="1"/>
    <xf numFmtId="44" fontId="8" fillId="0" borderId="13" xfId="1" applyNumberFormat="1" applyFont="1" applyBorder="1" applyAlignment="1" applyProtection="1">
      <protection locked="0"/>
    </xf>
    <xf numFmtId="0" fontId="3" fillId="0" borderId="7" xfId="2" applyFont="1" applyBorder="1" applyAlignment="1" applyProtection="1">
      <alignment horizontal="center"/>
      <protection locked="0"/>
    </xf>
    <xf numFmtId="0" fontId="10" fillId="0" borderId="0" xfId="0" applyFont="1" applyBorder="1" applyAlignment="1">
      <alignment vertical="top" wrapText="1"/>
    </xf>
    <xf numFmtId="0" fontId="4" fillId="0" borderId="6" xfId="2" applyFont="1" applyBorder="1" applyAlignment="1">
      <alignment vertical="top" wrapText="1"/>
    </xf>
    <xf numFmtId="0" fontId="4" fillId="0" borderId="7" xfId="2" applyFont="1" applyBorder="1" applyAlignment="1">
      <alignment vertical="top" wrapText="1"/>
    </xf>
    <xf numFmtId="44" fontId="9" fillId="0" borderId="9" xfId="1" applyFont="1" applyBorder="1" applyAlignment="1" applyProtection="1"/>
    <xf numFmtId="44" fontId="8" fillId="0" borderId="17" xfId="1" applyFont="1" applyBorder="1" applyAlignment="1" applyProtection="1"/>
    <xf numFmtId="0" fontId="8" fillId="0" borderId="0" xfId="0" applyFont="1" applyBorder="1" applyAlignment="1" applyProtection="1">
      <alignment horizontal="left" indent="1"/>
    </xf>
    <xf numFmtId="0" fontId="9" fillId="0" borderId="0" xfId="0" applyFont="1" applyBorder="1" applyProtection="1"/>
    <xf numFmtId="0" fontId="3" fillId="5" borderId="1" xfId="2" applyFont="1" applyFill="1" applyBorder="1"/>
    <xf numFmtId="0" fontId="2" fillId="5" borderId="2" xfId="2" applyFont="1" applyFill="1" applyBorder="1"/>
    <xf numFmtId="0" fontId="2" fillId="5" borderId="3" xfId="2" applyFont="1" applyFill="1" applyBorder="1"/>
    <xf numFmtId="0" fontId="2" fillId="5" borderId="11" xfId="2" applyFont="1" applyFill="1" applyBorder="1"/>
    <xf numFmtId="0" fontId="2" fillId="5" borderId="12" xfId="2" applyFont="1" applyFill="1" applyBorder="1"/>
    <xf numFmtId="0" fontId="3" fillId="6" borderId="5" xfId="2" applyFont="1" applyFill="1" applyBorder="1"/>
    <xf numFmtId="0" fontId="2" fillId="6" borderId="2" xfId="2" applyFont="1" applyFill="1" applyBorder="1"/>
    <xf numFmtId="0" fontId="2" fillId="6" borderId="3" xfId="2" applyFont="1" applyFill="1" applyBorder="1"/>
    <xf numFmtId="0" fontId="3" fillId="6" borderId="1" xfId="2" applyFont="1" applyFill="1" applyBorder="1"/>
    <xf numFmtId="0" fontId="2" fillId="6" borderId="11" xfId="2" applyFont="1" applyFill="1" applyBorder="1"/>
    <xf numFmtId="0" fontId="2" fillId="6" borderId="12" xfId="2" applyFont="1" applyFill="1" applyBorder="1"/>
    <xf numFmtId="44" fontId="9" fillId="0" borderId="0" xfId="1" applyFont="1" applyBorder="1" applyAlignment="1" applyProtection="1"/>
    <xf numFmtId="0" fontId="9" fillId="0" borderId="7" xfId="0" applyFont="1" applyBorder="1" applyProtection="1"/>
    <xf numFmtId="0" fontId="6" fillId="0" borderId="7" xfId="0" applyFont="1" applyBorder="1" applyProtection="1"/>
    <xf numFmtId="44" fontId="9" fillId="0" borderId="7" xfId="1" applyFont="1" applyBorder="1" applyAlignment="1" applyProtection="1"/>
    <xf numFmtId="0" fontId="9" fillId="0" borderId="0" xfId="0" applyFont="1" applyBorder="1" applyAlignment="1" applyProtection="1">
      <alignment horizontal="left"/>
    </xf>
    <xf numFmtId="0" fontId="8" fillId="0" borderId="0" xfId="0" applyFont="1" applyBorder="1" applyAlignment="1" applyProtection="1">
      <alignment horizontal="left"/>
    </xf>
    <xf numFmtId="0" fontId="3" fillId="0" borderId="0" xfId="2" applyFont="1" applyAlignment="1">
      <alignment horizontal="right"/>
    </xf>
    <xf numFmtId="44" fontId="7" fillId="0" borderId="18" xfId="1" applyFont="1" applyBorder="1" applyProtection="1"/>
    <xf numFmtId="0" fontId="7" fillId="0" borderId="0" xfId="0" applyFont="1" applyBorder="1" applyAlignment="1" applyProtection="1">
      <alignment horizontal="right"/>
    </xf>
    <xf numFmtId="44" fontId="7" fillId="0" borderId="18" xfId="1" applyFont="1" applyFill="1" applyBorder="1" applyProtection="1"/>
    <xf numFmtId="0" fontId="2" fillId="0" borderId="12" xfId="2" applyFont="1" applyFill="1" applyBorder="1" applyAlignment="1" applyProtection="1">
      <alignment horizontal="center"/>
      <protection locked="0"/>
    </xf>
    <xf numFmtId="0" fontId="2" fillId="0" borderId="9" xfId="2" applyFont="1" applyFill="1" applyBorder="1" applyAlignment="1" applyProtection="1">
      <alignment horizontal="center"/>
      <protection locked="0"/>
    </xf>
    <xf numFmtId="0" fontId="2" fillId="0" borderId="9" xfId="2" applyFont="1" applyBorder="1" applyAlignment="1">
      <alignment horizontal="center"/>
    </xf>
    <xf numFmtId="0" fontId="2" fillId="0" borderId="12" xfId="2" applyFont="1" applyBorder="1" applyAlignment="1">
      <alignment horizontal="center"/>
    </xf>
    <xf numFmtId="0" fontId="2" fillId="0" borderId="9" xfId="2" applyFont="1" applyBorder="1" applyAlignment="1">
      <alignment horizontal="center"/>
    </xf>
    <xf numFmtId="0" fontId="2" fillId="0" borderId="12" xfId="2" applyFont="1" applyBorder="1" applyAlignment="1">
      <alignment horizontal="center"/>
    </xf>
    <xf numFmtId="0" fontId="2" fillId="0" borderId="9" xfId="2" applyFont="1" applyBorder="1" applyAlignment="1">
      <alignment wrapText="1"/>
    </xf>
    <xf numFmtId="0" fontId="3" fillId="0" borderId="1" xfId="2" applyFont="1" applyBorder="1"/>
    <xf numFmtId="0" fontId="1" fillId="0" borderId="9" xfId="2" applyNumberFormat="1" applyFont="1" applyFill="1" applyBorder="1" applyAlignment="1" applyProtection="1">
      <alignment horizontal="left" vertical="top" wrapText="1"/>
      <protection locked="0"/>
    </xf>
    <xf numFmtId="0" fontId="2" fillId="0" borderId="9" xfId="2" applyFont="1" applyFill="1" applyBorder="1" applyAlignment="1"/>
    <xf numFmtId="0" fontId="2" fillId="0" borderId="1" xfId="2" applyNumberFormat="1" applyFont="1" applyFill="1" applyBorder="1" applyAlignment="1" applyProtection="1">
      <alignment horizontal="left" vertical="top" wrapText="1"/>
      <protection locked="0"/>
    </xf>
    <xf numFmtId="0" fontId="1" fillId="0" borderId="1" xfId="2" applyFont="1" applyBorder="1" applyAlignment="1">
      <alignment horizontal="left" indent="1"/>
    </xf>
    <xf numFmtId="0" fontId="1" fillId="0" borderId="6" xfId="2" applyFont="1" applyBorder="1" applyAlignment="1">
      <alignment horizontal="left" indent="1"/>
    </xf>
    <xf numFmtId="0" fontId="3" fillId="0" borderId="4" xfId="2" applyFont="1" applyBorder="1" applyAlignment="1">
      <alignment horizontal="left" indent="2"/>
    </xf>
    <xf numFmtId="0" fontId="8" fillId="0" borderId="5" xfId="0" applyFont="1" applyBorder="1" applyProtection="1"/>
    <xf numFmtId="0" fontId="7" fillId="0" borderId="2" xfId="0" applyFont="1" applyBorder="1" applyProtection="1"/>
    <xf numFmtId="44" fontId="7" fillId="0" borderId="14" xfId="1" applyFont="1" applyBorder="1" applyProtection="1"/>
    <xf numFmtId="0" fontId="1" fillId="0" borderId="0" xfId="2" applyNumberFormat="1" applyFont="1" applyFill="1" applyBorder="1" applyAlignment="1" applyProtection="1">
      <alignment horizontal="left" vertical="top" wrapText="1"/>
      <protection locked="0"/>
    </xf>
    <xf numFmtId="0" fontId="1" fillId="0" borderId="7" xfId="2" applyNumberFormat="1" applyFont="1" applyFill="1" applyBorder="1" applyAlignment="1" applyProtection="1">
      <alignment horizontal="left" vertical="top" wrapText="1"/>
      <protection locked="0"/>
    </xf>
    <xf numFmtId="0" fontId="2" fillId="0" borderId="9" xfId="2" applyFont="1" applyFill="1" applyBorder="1" applyAlignment="1" applyProtection="1">
      <alignment horizontal="center"/>
      <protection locked="0"/>
    </xf>
    <xf numFmtId="0" fontId="2" fillId="0" borderId="12" xfId="2" applyFont="1" applyFill="1" applyBorder="1" applyAlignment="1" applyProtection="1">
      <alignment horizontal="center"/>
      <protection locked="0"/>
    </xf>
    <xf numFmtId="0" fontId="8" fillId="0" borderId="6" xfId="0" applyFont="1" applyBorder="1" applyProtection="1"/>
    <xf numFmtId="44" fontId="7" fillId="0" borderId="13" xfId="1" applyFont="1" applyBorder="1" applyProtection="1"/>
    <xf numFmtId="0" fontId="2" fillId="0" borderId="9" xfId="2" applyFont="1" applyBorder="1" applyAlignment="1">
      <alignment horizontal="center" vertical="top" wrapText="1"/>
    </xf>
    <xf numFmtId="0" fontId="2" fillId="0" borderId="9" xfId="2" applyFont="1" applyBorder="1" applyAlignment="1">
      <alignment horizontal="center" vertical="top"/>
    </xf>
    <xf numFmtId="0" fontId="2" fillId="0" borderId="9" xfId="2" applyFont="1" applyFill="1" applyBorder="1" applyAlignment="1">
      <alignment horizontal="center" vertical="top" wrapText="1"/>
    </xf>
    <xf numFmtId="0" fontId="2" fillId="0" borderId="11" xfId="2" applyFont="1" applyBorder="1" applyAlignment="1">
      <alignment horizontal="center"/>
    </xf>
    <xf numFmtId="0" fontId="2" fillId="0" borderId="11" xfId="2" applyFont="1" applyFill="1" applyBorder="1" applyAlignment="1"/>
    <xf numFmtId="0" fontId="2" fillId="0" borderId="12" xfId="2" applyFont="1" applyFill="1" applyBorder="1" applyAlignment="1"/>
    <xf numFmtId="0" fontId="2" fillId="0" borderId="7" xfId="2" applyFont="1" applyBorder="1" applyAlignment="1">
      <alignment horizontal="center"/>
    </xf>
    <xf numFmtId="0" fontId="2" fillId="0" borderId="19" xfId="2" applyFont="1" applyBorder="1" applyAlignment="1">
      <alignment horizontal="center"/>
    </xf>
    <xf numFmtId="0" fontId="2" fillId="0" borderId="1" xfId="2" applyFont="1" applyBorder="1" applyAlignment="1">
      <alignment horizontal="center"/>
    </xf>
    <xf numFmtId="0" fontId="2" fillId="0" borderId="20" xfId="2" applyFont="1" applyFill="1" applyBorder="1" applyAlignment="1"/>
    <xf numFmtId="0" fontId="2" fillId="0" borderId="21" xfId="2" applyFont="1" applyFill="1" applyBorder="1" applyAlignment="1"/>
    <xf numFmtId="165" fontId="2" fillId="0" borderId="9" xfId="2" applyNumberFormat="1" applyFont="1" applyBorder="1" applyAlignment="1">
      <alignment horizontal="center"/>
    </xf>
    <xf numFmtId="165" fontId="2" fillId="0" borderId="9" xfId="2" applyNumberFormat="1" applyFont="1" applyFill="1" applyBorder="1" applyAlignment="1"/>
    <xf numFmtId="0" fontId="2" fillId="0" borderId="9" xfId="2" applyNumberFormat="1" applyFont="1" applyFill="1" applyBorder="1" applyAlignment="1" applyProtection="1">
      <alignment horizontal="left" vertical="top" wrapText="1"/>
      <protection locked="0"/>
    </xf>
    <xf numFmtId="0" fontId="2" fillId="0" borderId="7" xfId="2" applyFont="1" applyBorder="1"/>
    <xf numFmtId="0" fontId="2" fillId="0" borderId="7" xfId="2" applyFont="1" applyFill="1" applyBorder="1" applyAlignment="1"/>
    <xf numFmtId="0" fontId="2" fillId="0" borderId="0" xfId="2" applyNumberFormat="1" applyFont="1" applyFill="1" applyBorder="1" applyAlignment="1" applyProtection="1">
      <alignment horizontal="left" vertical="top" wrapText="1"/>
      <protection locked="0"/>
    </xf>
    <xf numFmtId="0" fontId="2" fillId="0" borderId="14" xfId="2" applyFont="1" applyFill="1" applyBorder="1" applyAlignment="1" applyProtection="1">
      <alignment horizontal="center"/>
      <protection locked="0"/>
    </xf>
    <xf numFmtId="0" fontId="2" fillId="0" borderId="3" xfId="2" applyFont="1" applyFill="1" applyBorder="1" applyAlignment="1" applyProtection="1">
      <alignment horizontal="center"/>
      <protection locked="0"/>
    </xf>
    <xf numFmtId="0" fontId="2" fillId="0" borderId="19" xfId="2" applyFont="1" applyFill="1" applyBorder="1" applyAlignment="1" applyProtection="1">
      <alignment horizontal="center"/>
      <protection locked="0"/>
    </xf>
    <xf numFmtId="0" fontId="2" fillId="0" borderId="2" xfId="2" applyFont="1" applyFill="1" applyBorder="1" applyAlignment="1" applyProtection="1">
      <alignment horizontal="center"/>
      <protection locked="0"/>
    </xf>
    <xf numFmtId="0" fontId="2" fillId="0" borderId="0" xfId="2" applyFont="1" applyFill="1" applyBorder="1" applyAlignment="1" applyProtection="1">
      <alignment horizontal="center"/>
    </xf>
    <xf numFmtId="0" fontId="2" fillId="0" borderId="10" xfId="2" applyFont="1" applyBorder="1" applyAlignment="1"/>
    <xf numFmtId="0" fontId="2" fillId="0" borderId="0" xfId="2" applyFont="1" applyBorder="1" applyAlignment="1"/>
    <xf numFmtId="0" fontId="2" fillId="0" borderId="22" xfId="2" applyFont="1" applyFill="1" applyBorder="1" applyAlignment="1">
      <alignment horizontal="center"/>
    </xf>
    <xf numFmtId="44" fontId="3" fillId="0" borderId="19" xfId="2" applyNumberFormat="1" applyFont="1" applyBorder="1" applyAlignment="1">
      <alignment horizontal="center"/>
    </xf>
    <xf numFmtId="0" fontId="2" fillId="0" borderId="1" xfId="2" applyFont="1" applyFill="1" applyBorder="1" applyAlignment="1">
      <alignment horizontal="center" vertical="top" wrapText="1"/>
    </xf>
    <xf numFmtId="165" fontId="2" fillId="0" borderId="1" xfId="2" applyNumberFormat="1" applyFont="1" applyFill="1" applyBorder="1" applyAlignment="1"/>
    <xf numFmtId="44" fontId="3" fillId="0" borderId="23" xfId="2" applyNumberFormat="1" applyFont="1" applyBorder="1" applyAlignment="1">
      <alignment horizontal="center"/>
    </xf>
    <xf numFmtId="0" fontId="11" fillId="0" borderId="24" xfId="2" applyFont="1" applyFill="1" applyBorder="1" applyAlignment="1">
      <alignment horizontal="center" vertical="top" wrapText="1"/>
    </xf>
    <xf numFmtId="165" fontId="2" fillId="0" borderId="25" xfId="2" applyNumberFormat="1" applyFont="1" applyFill="1" applyBorder="1" applyAlignment="1"/>
    <xf numFmtId="165" fontId="2" fillId="0" borderId="26" xfId="2" applyNumberFormat="1" applyFont="1" applyFill="1" applyBorder="1" applyAlignment="1"/>
    <xf numFmtId="0" fontId="0" fillId="0" borderId="4" xfId="0" applyBorder="1" applyAlignment="1">
      <alignment horizontal="left" vertical="top" wrapText="1" indent="2"/>
    </xf>
    <xf numFmtId="0" fontId="0" fillId="0" borderId="0" xfId="0" applyAlignment="1">
      <alignment horizontal="left" vertical="top" wrapText="1" indent="2"/>
    </xf>
    <xf numFmtId="0" fontId="0" fillId="0" borderId="10" xfId="0" applyBorder="1" applyAlignment="1">
      <alignment horizontal="left" vertical="top" wrapText="1" indent="2"/>
    </xf>
    <xf numFmtId="0" fontId="18" fillId="0" borderId="0" xfId="2" applyFont="1"/>
    <xf numFmtId="0" fontId="6" fillId="0" borderId="0" xfId="0" applyFont="1" applyBorder="1" applyAlignment="1" applyProtection="1">
      <alignment horizontal="left" vertical="top" wrapText="1"/>
    </xf>
    <xf numFmtId="0" fontId="6" fillId="0" borderId="10" xfId="0" applyFont="1" applyBorder="1" applyAlignment="1" applyProtection="1">
      <alignment horizontal="left" vertical="top" wrapText="1"/>
    </xf>
    <xf numFmtId="0" fontId="2" fillId="0" borderId="9" xfId="2" applyFont="1" applyFill="1" applyBorder="1" applyAlignment="1" applyProtection="1">
      <alignment horizontal="center"/>
      <protection locked="0"/>
    </xf>
    <xf numFmtId="0" fontId="9" fillId="0" borderId="4" xfId="0" applyFont="1" applyBorder="1" applyAlignment="1" applyProtection="1">
      <alignment horizontal="left" vertical="top" wrapText="1"/>
    </xf>
    <xf numFmtId="0" fontId="0" fillId="0" borderId="10" xfId="0" applyBorder="1" applyAlignment="1">
      <alignment horizontal="left" vertical="top" wrapText="1" indent="2"/>
    </xf>
    <xf numFmtId="0" fontId="0" fillId="0" borderId="4" xfId="0" applyBorder="1" applyAlignment="1">
      <alignment horizontal="left" vertical="top" wrapText="1" indent="2"/>
    </xf>
    <xf numFmtId="0" fontId="0" fillId="0" borderId="1" xfId="2" applyFont="1" applyBorder="1" applyAlignment="1">
      <alignment horizontal="left" indent="1"/>
    </xf>
    <xf numFmtId="0" fontId="21" fillId="0" borderId="9" xfId="0" applyFont="1" applyBorder="1" applyAlignment="1" applyProtection="1">
      <alignment horizontal="center"/>
    </xf>
    <xf numFmtId="0" fontId="21" fillId="0" borderId="9" xfId="0" applyFont="1" applyBorder="1" applyAlignment="1" applyProtection="1">
      <alignment horizontal="center" wrapText="1"/>
    </xf>
    <xf numFmtId="0" fontId="8" fillId="0" borderId="2" xfId="0" applyFont="1" applyBorder="1" applyProtection="1"/>
    <xf numFmtId="0" fontId="8" fillId="0" borderId="3" xfId="0" applyFont="1" applyBorder="1" applyProtection="1"/>
    <xf numFmtId="0" fontId="7" fillId="0" borderId="5" xfId="0" applyFont="1" applyBorder="1" applyProtection="1"/>
    <xf numFmtId="0" fontId="7" fillId="0" borderId="3" xfId="0" applyFont="1" applyBorder="1" applyProtection="1"/>
    <xf numFmtId="44" fontId="7" fillId="0" borderId="1" xfId="1" applyFont="1" applyBorder="1" applyAlignment="1" applyProtection="1">
      <protection locked="0"/>
    </xf>
    <xf numFmtId="44" fontId="7" fillId="0" borderId="12" xfId="1" applyFont="1" applyBorder="1" applyAlignment="1" applyProtection="1">
      <protection locked="0"/>
    </xf>
    <xf numFmtId="44" fontId="7" fillId="0" borderId="0" xfId="1" applyFont="1" applyBorder="1" applyProtection="1"/>
    <xf numFmtId="44" fontId="7" fillId="0" borderId="10" xfId="1" applyFont="1" applyBorder="1" applyProtection="1"/>
    <xf numFmtId="44" fontId="7" fillId="0" borderId="7" xfId="1" applyFont="1" applyBorder="1" applyAlignment="1" applyProtection="1">
      <protection locked="0"/>
    </xf>
    <xf numFmtId="44" fontId="7" fillId="0" borderId="8" xfId="1" applyFont="1" applyBorder="1" applyAlignment="1" applyProtection="1">
      <protection locked="0"/>
    </xf>
    <xf numFmtId="0" fontId="7" fillId="0" borderId="12" xfId="0" applyFont="1" applyBorder="1" applyProtection="1"/>
    <xf numFmtId="0" fontId="9" fillId="0" borderId="6" xfId="0" applyFont="1" applyBorder="1" applyProtection="1"/>
    <xf numFmtId="0" fontId="21" fillId="0" borderId="13" xfId="0" applyFont="1" applyBorder="1" applyAlignment="1" applyProtection="1">
      <alignment horizontal="center"/>
    </xf>
    <xf numFmtId="0" fontId="21" fillId="0" borderId="13" xfId="0" applyFont="1" applyBorder="1" applyAlignment="1" applyProtection="1">
      <alignment horizontal="center" wrapText="1"/>
    </xf>
    <xf numFmtId="0" fontId="0" fillId="0" borderId="7" xfId="0" applyBorder="1" applyAlignment="1">
      <alignment horizontal="left" vertical="top" wrapText="1" indent="2"/>
    </xf>
    <xf numFmtId="0" fontId="3" fillId="0" borderId="5" xfId="0" applyFont="1" applyBorder="1" applyAlignment="1">
      <alignment horizontal="left" vertical="top" wrapText="1" indent="2"/>
    </xf>
    <xf numFmtId="0" fontId="2" fillId="0" borderId="2" xfId="0" applyFont="1" applyBorder="1" applyAlignment="1">
      <alignment horizontal="left" vertical="top" wrapText="1" indent="2"/>
    </xf>
    <xf numFmtId="0" fontId="2" fillId="0" borderId="3" xfId="0" applyFont="1" applyBorder="1" applyAlignment="1">
      <alignment horizontal="left" vertical="top" wrapText="1" indent="2"/>
    </xf>
    <xf numFmtId="0" fontId="2" fillId="0" borderId="6" xfId="0" applyFont="1" applyBorder="1" applyAlignment="1">
      <alignment horizontal="left" vertical="top" wrapText="1" indent="2"/>
    </xf>
    <xf numFmtId="0" fontId="2" fillId="0" borderId="8" xfId="0" applyFont="1" applyBorder="1" applyAlignment="1">
      <alignment horizontal="left" vertical="top" wrapText="1" indent="2"/>
    </xf>
    <xf numFmtId="0" fontId="9" fillId="0" borderId="2" xfId="0" applyFont="1" applyBorder="1" applyAlignment="1" applyProtection="1">
      <alignment horizontal="left"/>
    </xf>
    <xf numFmtId="0" fontId="5" fillId="0" borderId="11" xfId="0" applyFont="1" applyBorder="1" applyAlignment="1">
      <alignment horizontal="left" vertical="top" wrapText="1" indent="2"/>
    </xf>
    <xf numFmtId="0" fontId="0" fillId="0" borderId="4" xfId="0" applyFont="1" applyBorder="1" applyAlignment="1">
      <alignment horizontal="left" vertical="top" wrapText="1" indent="2"/>
    </xf>
    <xf numFmtId="0" fontId="0" fillId="0" borderId="0" xfId="0" applyAlignment="1">
      <alignment horizontal="left" vertical="top" wrapText="1" indent="2"/>
    </xf>
    <xf numFmtId="0" fontId="0" fillId="0" borderId="10" xfId="0" applyBorder="1" applyAlignment="1">
      <alignment horizontal="left" vertical="top" wrapText="1" indent="2"/>
    </xf>
    <xf numFmtId="0" fontId="0" fillId="0" borderId="4" xfId="0" applyBorder="1" applyAlignment="1">
      <alignment horizontal="left" vertical="top" wrapText="1" indent="2"/>
    </xf>
    <xf numFmtId="0" fontId="3" fillId="0" borderId="4" xfId="0" applyFont="1" applyBorder="1" applyAlignment="1">
      <alignment horizontal="left" vertical="top" wrapText="1" indent="2"/>
    </xf>
    <xf numFmtId="0" fontId="3" fillId="0" borderId="0" xfId="0" applyFont="1" applyBorder="1" applyAlignment="1">
      <alignment horizontal="left" vertical="top" wrapText="1" indent="2"/>
    </xf>
    <xf numFmtId="0" fontId="3" fillId="0" borderId="10" xfId="0" applyFont="1" applyBorder="1" applyAlignment="1">
      <alignment horizontal="left" vertical="top" wrapText="1" indent="2"/>
    </xf>
    <xf numFmtId="0" fontId="20" fillId="0" borderId="0" xfId="2" applyFont="1" applyAlignment="1"/>
    <xf numFmtId="0" fontId="20" fillId="0" borderId="0" xfId="0" applyFont="1" applyAlignment="1"/>
    <xf numFmtId="0" fontId="2" fillId="6" borderId="5" xfId="2" applyFont="1" applyFill="1" applyBorder="1" applyAlignment="1"/>
    <xf numFmtId="0" fontId="0" fillId="0" borderId="2" xfId="0" applyFont="1" applyBorder="1" applyAlignment="1"/>
    <xf numFmtId="0" fontId="0" fillId="0" borderId="3" xfId="0" applyFont="1" applyBorder="1" applyAlignment="1"/>
    <xf numFmtId="0" fontId="11" fillId="0" borderId="5"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Alignment="1">
      <alignment horizontal="left" vertical="top" wrapText="1"/>
    </xf>
    <xf numFmtId="0" fontId="11" fillId="0" borderId="10" xfId="0" applyFont="1" applyBorder="1" applyAlignment="1">
      <alignment horizontal="left" vertical="top" wrapText="1"/>
    </xf>
    <xf numFmtId="0" fontId="5" fillId="0" borderId="4" xfId="0" applyFont="1"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4" xfId="0" applyBorder="1" applyAlignment="1">
      <alignment horizontal="left" vertical="top" wrapText="1"/>
    </xf>
    <xf numFmtId="0" fontId="7" fillId="0" borderId="6" xfId="0" applyFont="1" applyBorder="1" applyAlignment="1" applyProtection="1">
      <alignment horizontal="left"/>
      <protection locked="0"/>
    </xf>
    <xf numFmtId="0" fontId="0" fillId="0" borderId="7" xfId="0" applyBorder="1" applyAlignment="1" applyProtection="1">
      <alignment horizontal="left"/>
      <protection locked="0"/>
    </xf>
    <xf numFmtId="0" fontId="3" fillId="0" borderId="1" xfId="2" applyNumberFormat="1" applyFont="1" applyFill="1" applyBorder="1" applyAlignment="1" applyProtection="1">
      <alignment horizontal="left" vertical="top" wrapText="1"/>
      <protection locked="0"/>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 fillId="0" borderId="4" xfId="2"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3" fillId="0" borderId="0" xfId="2" applyFont="1" applyAlignment="1">
      <alignment horizontal="center" vertical="top"/>
    </xf>
    <xf numFmtId="0" fontId="0" fillId="0" borderId="0" xfId="0" applyAlignment="1">
      <alignment horizontal="center" vertical="top"/>
    </xf>
    <xf numFmtId="0" fontId="3" fillId="0" borderId="0" xfId="2" quotePrefix="1" applyFont="1" applyAlignment="1">
      <alignment horizontal="center" vertical="top"/>
    </xf>
    <xf numFmtId="0" fontId="2" fillId="0" borderId="9" xfId="2" applyFont="1" applyFill="1" applyBorder="1" applyAlignment="1" applyProtection="1">
      <alignment horizontal="left" vertical="top" wrapText="1"/>
      <protection locked="0"/>
    </xf>
    <xf numFmtId="164" fontId="2" fillId="0" borderId="1" xfId="2" applyNumberFormat="1" applyFont="1" applyFill="1" applyBorder="1" applyAlignment="1" applyProtection="1">
      <alignment horizontal="left"/>
      <protection locked="0"/>
    </xf>
    <xf numFmtId="164" fontId="2" fillId="0" borderId="11" xfId="2" applyNumberFormat="1" applyFont="1" applyFill="1" applyBorder="1" applyAlignment="1" applyProtection="1">
      <alignment horizontal="left"/>
      <protection locked="0"/>
    </xf>
    <xf numFmtId="164" fontId="2" fillId="0" borderId="12" xfId="2" applyNumberFormat="1" applyFont="1" applyFill="1" applyBorder="1" applyAlignment="1" applyProtection="1">
      <alignment horizontal="left"/>
      <protection locked="0"/>
    </xf>
    <xf numFmtId="0" fontId="4" fillId="0" borderId="0" xfId="2" applyFont="1" applyAlignment="1">
      <alignment vertical="top" wrapText="1"/>
    </xf>
    <xf numFmtId="0" fontId="2" fillId="0" borderId="5" xfId="2" applyFont="1" applyFill="1" applyBorder="1" applyAlignment="1" applyProtection="1">
      <alignment horizontal="left" vertical="top" wrapText="1"/>
      <protection locked="0"/>
    </xf>
    <xf numFmtId="0" fontId="2" fillId="0" borderId="2" xfId="2" applyFont="1" applyFill="1" applyBorder="1" applyAlignment="1" applyProtection="1">
      <alignment horizontal="left" vertical="top" wrapText="1"/>
      <protection locked="0"/>
    </xf>
    <xf numFmtId="0" fontId="2" fillId="0" borderId="3" xfId="2" applyFont="1" applyFill="1" applyBorder="1" applyAlignment="1" applyProtection="1">
      <alignment horizontal="left" vertical="top" wrapText="1"/>
      <protection locked="0"/>
    </xf>
    <xf numFmtId="0" fontId="2" fillId="0" borderId="6" xfId="2" applyFont="1" applyFill="1" applyBorder="1" applyAlignment="1" applyProtection="1">
      <alignment horizontal="left" vertical="top" wrapText="1"/>
      <protection locked="0"/>
    </xf>
    <xf numFmtId="0" fontId="2" fillId="0" borderId="7" xfId="2" applyFont="1" applyFill="1" applyBorder="1" applyAlignment="1" applyProtection="1">
      <alignment horizontal="left" vertical="top" wrapText="1"/>
      <protection locked="0"/>
    </xf>
    <xf numFmtId="0" fontId="2" fillId="0" borderId="8" xfId="2" applyFont="1" applyFill="1" applyBorder="1" applyAlignment="1" applyProtection="1">
      <alignment horizontal="left" vertical="top" wrapText="1"/>
      <protection locked="0"/>
    </xf>
    <xf numFmtId="49" fontId="2" fillId="0" borderId="9" xfId="2" applyNumberFormat="1" applyFont="1" applyFill="1" applyBorder="1" applyAlignment="1" applyProtection="1">
      <alignment horizontal="left" vertical="top" wrapText="1"/>
      <protection locked="0"/>
    </xf>
    <xf numFmtId="0" fontId="2" fillId="0" borderId="4" xfId="2" applyFont="1" applyFill="1" applyBorder="1" applyAlignment="1" applyProtection="1">
      <alignment horizontal="left"/>
      <protection locked="0"/>
    </xf>
    <xf numFmtId="0" fontId="2" fillId="0" borderId="0" xfId="2" applyFont="1" applyFill="1" applyBorder="1" applyAlignment="1" applyProtection="1">
      <alignment horizontal="left"/>
      <protection locked="0"/>
    </xf>
    <xf numFmtId="0" fontId="2" fillId="0" borderId="10" xfId="2" applyFont="1" applyFill="1" applyBorder="1" applyAlignment="1" applyProtection="1">
      <alignment horizontal="left"/>
      <protection locked="0"/>
    </xf>
    <xf numFmtId="0" fontId="2" fillId="0" borderId="4" xfId="2" applyFont="1" applyFill="1" applyBorder="1" applyAlignment="1" applyProtection="1">
      <alignment horizontal="left" vertical="top" wrapText="1"/>
      <protection locked="0"/>
    </xf>
    <xf numFmtId="0" fontId="2" fillId="0" borderId="0" xfId="2" applyFont="1" applyFill="1" applyBorder="1" applyAlignment="1" applyProtection="1">
      <alignment horizontal="left" vertical="top" wrapText="1"/>
      <protection locked="0"/>
    </xf>
    <xf numFmtId="0" fontId="2" fillId="0" borderId="10" xfId="2" applyFont="1" applyFill="1" applyBorder="1" applyAlignment="1" applyProtection="1">
      <alignment horizontal="left" vertical="top" wrapText="1"/>
      <protection locked="0"/>
    </xf>
    <xf numFmtId="0" fontId="7" fillId="0" borderId="1" xfId="0" applyFont="1" applyBorder="1" applyAlignment="1" applyProtection="1">
      <alignment horizontal="left"/>
      <protection locked="0"/>
    </xf>
    <xf numFmtId="0" fontId="0" fillId="0" borderId="11" xfId="0" applyBorder="1" applyAlignment="1" applyProtection="1">
      <alignment horizontal="left"/>
      <protection locked="0"/>
    </xf>
    <xf numFmtId="0" fontId="3" fillId="6" borderId="1" xfId="2" applyFont="1" applyFill="1" applyBorder="1" applyAlignment="1"/>
    <xf numFmtId="0" fontId="0" fillId="0" borderId="11" xfId="0" applyBorder="1" applyAlignment="1"/>
    <xf numFmtId="0" fontId="0" fillId="0" borderId="12" xfId="0" applyBorder="1" applyAlignment="1"/>
    <xf numFmtId="0" fontId="3" fillId="6" borderId="1" xfId="2" applyFont="1" applyFill="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7" fillId="0" borderId="4"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8" fillId="0" borderId="5" xfId="0" applyFont="1" applyBorder="1" applyAlignment="1" applyProtection="1">
      <alignment horizontal="left"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0" xfId="0" applyAlignment="1">
      <alignment horizontal="left"/>
    </xf>
    <xf numFmtId="0" fontId="0" fillId="0" borderId="10" xfId="0" applyBorder="1" applyAlignment="1">
      <alignment horizontal="left"/>
    </xf>
    <xf numFmtId="0" fontId="7" fillId="0" borderId="11" xfId="0" applyFont="1" applyBorder="1" applyAlignment="1" applyProtection="1">
      <alignment horizontal="left"/>
      <protection locked="0"/>
    </xf>
    <xf numFmtId="0" fontId="7" fillId="0" borderId="12" xfId="0" applyFont="1" applyBorder="1" applyAlignment="1" applyProtection="1">
      <alignment horizontal="left"/>
      <protection locked="0"/>
    </xf>
    <xf numFmtId="0" fontId="2" fillId="0" borderId="4" xfId="0" applyFont="1" applyBorder="1" applyAlignment="1">
      <alignment horizontal="left" vertical="top" wrapText="1" indent="2"/>
    </xf>
    <xf numFmtId="0" fontId="2" fillId="0" borderId="0" xfId="0" applyFont="1" applyBorder="1" applyAlignment="1">
      <alignment horizontal="left" vertical="top" wrapText="1" indent="2"/>
    </xf>
    <xf numFmtId="0" fontId="2" fillId="0" borderId="10" xfId="0" applyFont="1" applyBorder="1" applyAlignment="1">
      <alignment horizontal="left" vertical="top" wrapText="1" indent="2"/>
    </xf>
    <xf numFmtId="0" fontId="6" fillId="0" borderId="5" xfId="0" applyFont="1" applyBorder="1" applyAlignment="1" applyProtection="1">
      <alignment horizontal="left" vertical="top" wrapText="1"/>
    </xf>
    <xf numFmtId="0" fontId="6" fillId="0" borderId="2"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10" xfId="0" applyFont="1" applyBorder="1" applyAlignment="1" applyProtection="1">
      <alignment horizontal="left" vertical="top" wrapText="1"/>
    </xf>
    <xf numFmtId="0" fontId="3" fillId="0" borderId="5" xfId="2"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0" xfId="0" applyFill="1" applyAlignment="1">
      <alignment horizontal="left" vertical="top" wrapText="1"/>
    </xf>
    <xf numFmtId="0" fontId="0" fillId="0" borderId="10"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8" xfId="0" applyBorder="1" applyAlignment="1" applyProtection="1">
      <alignment horizontal="left"/>
      <protection locked="0"/>
    </xf>
    <xf numFmtId="0" fontId="7" fillId="0" borderId="7" xfId="0" applyFont="1" applyBorder="1" applyAlignment="1" applyProtection="1">
      <alignment horizontal="left"/>
      <protection locked="0"/>
    </xf>
    <xf numFmtId="0" fontId="7" fillId="0" borderId="5" xfId="0"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2" fillId="0" borderId="0" xfId="2" applyFont="1" applyAlignment="1">
      <alignment horizontal="left" vertical="top" wrapText="1"/>
    </xf>
    <xf numFmtId="0" fontId="2" fillId="0" borderId="9" xfId="2" applyFont="1" applyFill="1" applyBorder="1" applyAlignment="1" applyProtection="1">
      <alignment horizontal="center"/>
      <protection locked="0"/>
    </xf>
    <xf numFmtId="0" fontId="2" fillId="0" borderId="12" xfId="2" applyFont="1" applyFill="1" applyBorder="1" applyAlignment="1" applyProtection="1">
      <alignment horizontal="center"/>
      <protection locked="0"/>
    </xf>
    <xf numFmtId="0" fontId="2" fillId="0" borderId="1" xfId="2" applyFont="1" applyFill="1" applyBorder="1" applyAlignment="1" applyProtection="1">
      <alignment horizontal="center"/>
      <protection locked="0"/>
    </xf>
    <xf numFmtId="0" fontId="2" fillId="0" borderId="11" xfId="2" applyFont="1" applyFill="1" applyBorder="1" applyAlignment="1" applyProtection="1">
      <alignment horizontal="center"/>
      <protection locked="0"/>
    </xf>
    <xf numFmtId="0" fontId="2" fillId="0" borderId="13" xfId="2" applyFont="1" applyFill="1" applyBorder="1" applyAlignment="1" applyProtection="1">
      <alignment horizontal="center"/>
      <protection locked="0"/>
    </xf>
    <xf numFmtId="0" fontId="2" fillId="0" borderId="8" xfId="2" applyFont="1" applyFill="1" applyBorder="1" applyAlignment="1" applyProtection="1">
      <alignment horizontal="center"/>
      <protection locked="0"/>
    </xf>
    <xf numFmtId="0" fontId="1" fillId="0" borderId="4" xfId="2" applyNumberFormat="1" applyFont="1" applyFill="1" applyBorder="1" applyAlignment="1" applyProtection="1">
      <alignment vertical="top" wrapText="1"/>
      <protection locked="0"/>
    </xf>
    <xf numFmtId="0" fontId="1" fillId="0" borderId="0" xfId="2" applyNumberFormat="1" applyBorder="1" applyProtection="1">
      <protection locked="0"/>
    </xf>
    <xf numFmtId="0" fontId="1" fillId="0" borderId="10" xfId="2" applyNumberFormat="1" applyBorder="1" applyProtection="1">
      <protection locked="0"/>
    </xf>
    <xf numFmtId="0" fontId="1" fillId="0" borderId="4" xfId="2" applyNumberFormat="1" applyBorder="1" applyProtection="1">
      <protection locked="0"/>
    </xf>
    <xf numFmtId="0" fontId="1" fillId="0" borderId="6" xfId="2" applyNumberFormat="1" applyBorder="1" applyProtection="1">
      <protection locked="0"/>
    </xf>
    <xf numFmtId="0" fontId="1" fillId="0" borderId="7" xfId="2" applyNumberFormat="1" applyBorder="1" applyProtection="1">
      <protection locked="0"/>
    </xf>
    <xf numFmtId="0" fontId="1" fillId="0" borderId="8" xfId="2" applyNumberFormat="1" applyBorder="1" applyProtection="1">
      <protection locked="0"/>
    </xf>
    <xf numFmtId="0" fontId="2" fillId="0" borderId="9" xfId="2" applyFont="1" applyBorder="1" applyAlignment="1">
      <alignment horizontal="center"/>
    </xf>
    <xf numFmtId="0" fontId="2" fillId="0" borderId="12" xfId="2" applyFont="1" applyBorder="1" applyAlignment="1">
      <alignment horizontal="center"/>
    </xf>
    <xf numFmtId="0" fontId="7" fillId="0" borderId="6" xfId="0" applyFont="1" applyFill="1" applyBorder="1" applyAlignment="1" applyProtection="1">
      <alignment horizontal="left"/>
      <protection locked="0"/>
    </xf>
    <xf numFmtId="0" fontId="7" fillId="0" borderId="7" xfId="0" applyFont="1" applyFill="1" applyBorder="1" applyAlignment="1" applyProtection="1">
      <alignment horizontal="left"/>
      <protection locked="0"/>
    </xf>
    <xf numFmtId="0" fontId="0" fillId="0" borderId="4" xfId="2" applyNumberFormat="1" applyFont="1" applyFill="1" applyBorder="1" applyAlignment="1" applyProtection="1">
      <alignment horizontal="left" vertical="top" wrapText="1"/>
      <protection locked="0"/>
    </xf>
    <xf numFmtId="0" fontId="1" fillId="0" borderId="0" xfId="2" applyNumberFormat="1" applyFont="1" applyFill="1" applyBorder="1" applyAlignment="1" applyProtection="1">
      <alignment horizontal="left" vertical="top" wrapText="1"/>
      <protection locked="0"/>
    </xf>
    <xf numFmtId="0" fontId="1" fillId="0" borderId="10" xfId="2" applyNumberFormat="1" applyFont="1" applyFill="1" applyBorder="1" applyAlignment="1" applyProtection="1">
      <alignment horizontal="left" vertical="top" wrapText="1"/>
      <protection locked="0"/>
    </xf>
    <xf numFmtId="0" fontId="1" fillId="0" borderId="6" xfId="2" applyNumberFormat="1" applyFont="1" applyFill="1" applyBorder="1" applyAlignment="1" applyProtection="1">
      <alignment horizontal="left" vertical="top" wrapText="1"/>
      <protection locked="0"/>
    </xf>
    <xf numFmtId="0" fontId="1" fillId="0" borderId="7" xfId="2" applyNumberFormat="1" applyFont="1" applyFill="1" applyBorder="1" applyAlignment="1" applyProtection="1">
      <alignment horizontal="left" vertical="top" wrapText="1"/>
      <protection locked="0"/>
    </xf>
    <xf numFmtId="0" fontId="1" fillId="0" borderId="8" xfId="2" applyNumberFormat="1" applyFont="1" applyFill="1" applyBorder="1" applyAlignment="1" applyProtection="1">
      <alignment horizontal="left" vertical="top" wrapText="1"/>
      <protection locked="0"/>
    </xf>
    <xf numFmtId="0" fontId="0" fillId="2" borderId="4" xfId="2" applyNumberFormat="1" applyFont="1" applyFill="1" applyBorder="1" applyAlignment="1" applyProtection="1">
      <alignment horizontal="left" vertical="top" wrapText="1"/>
      <protection locked="0"/>
    </xf>
    <xf numFmtId="0" fontId="1" fillId="2" borderId="0" xfId="2" applyNumberFormat="1" applyFont="1" applyFill="1" applyBorder="1" applyAlignment="1" applyProtection="1">
      <alignment horizontal="left" vertical="top" wrapText="1"/>
      <protection locked="0"/>
    </xf>
    <xf numFmtId="0" fontId="1" fillId="2" borderId="10" xfId="2" applyNumberFormat="1" applyFont="1" applyFill="1" applyBorder="1" applyAlignment="1" applyProtection="1">
      <alignment horizontal="left" vertical="top" wrapText="1"/>
      <protection locked="0"/>
    </xf>
    <xf numFmtId="0" fontId="1" fillId="2" borderId="4" xfId="2" applyNumberFormat="1" applyFont="1" applyFill="1" applyBorder="1" applyAlignment="1" applyProtection="1">
      <alignment horizontal="left" vertical="top" wrapText="1"/>
      <protection locked="0"/>
    </xf>
    <xf numFmtId="0" fontId="1" fillId="2" borderId="6" xfId="2" applyNumberFormat="1" applyFont="1" applyFill="1" applyBorder="1" applyAlignment="1" applyProtection="1">
      <alignment horizontal="left" vertical="top" wrapText="1"/>
      <protection locked="0"/>
    </xf>
    <xf numFmtId="0" fontId="1" fillId="2" borderId="7" xfId="2" applyNumberFormat="1" applyFont="1" applyFill="1" applyBorder="1" applyAlignment="1" applyProtection="1">
      <alignment horizontal="left" vertical="top" wrapText="1"/>
      <protection locked="0"/>
    </xf>
    <xf numFmtId="0" fontId="1" fillId="2" borderId="8" xfId="2" applyNumberFormat="1" applyFont="1" applyFill="1" applyBorder="1" applyAlignment="1" applyProtection="1">
      <alignment horizontal="left" vertical="top" wrapText="1"/>
      <protection locked="0"/>
    </xf>
    <xf numFmtId="0" fontId="0" fillId="0" borderId="7" xfId="0" applyFill="1" applyBorder="1" applyAlignment="1" applyProtection="1">
      <alignment horizontal="left"/>
      <protection locked="0"/>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12" fillId="0" borderId="4"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10" xfId="0" applyFont="1" applyBorder="1" applyAlignment="1" applyProtection="1">
      <alignment horizontal="left" vertical="top" wrapText="1"/>
    </xf>
    <xf numFmtId="0" fontId="1" fillId="0" borderId="14" xfId="2" applyBorder="1" applyAlignment="1">
      <alignment horizontal="left" vertical="top" wrapText="1"/>
    </xf>
    <xf numFmtId="0" fontId="1" fillId="0" borderId="15" xfId="2" applyBorder="1" applyAlignment="1">
      <alignment horizontal="left" vertical="top" wrapText="1"/>
    </xf>
    <xf numFmtId="0" fontId="1" fillId="0" borderId="13" xfId="2" applyBorder="1" applyAlignment="1">
      <alignment horizontal="left" vertical="top" wrapText="1"/>
    </xf>
    <xf numFmtId="0" fontId="1" fillId="0" borderId="2" xfId="2" applyBorder="1" applyAlignment="1">
      <alignment vertical="top" wrapText="1"/>
    </xf>
    <xf numFmtId="0" fontId="1" fillId="0" borderId="3" xfId="2" applyBorder="1" applyAlignment="1">
      <alignment vertical="top" wrapText="1"/>
    </xf>
    <xf numFmtId="0" fontId="1" fillId="0" borderId="0" xfId="2" applyBorder="1" applyAlignment="1">
      <alignment vertical="top" wrapText="1"/>
    </xf>
    <xf numFmtId="0" fontId="1" fillId="0" borderId="10" xfId="2" applyBorder="1" applyAlignment="1">
      <alignment vertical="top" wrapText="1"/>
    </xf>
    <xf numFmtId="0" fontId="1" fillId="0" borderId="14" xfId="2" applyBorder="1" applyAlignment="1">
      <alignment vertical="top" wrapText="1"/>
    </xf>
    <xf numFmtId="0" fontId="1" fillId="0" borderId="15" xfId="2" applyBorder="1" applyAlignment="1">
      <alignment vertical="top" wrapText="1"/>
    </xf>
    <xf numFmtId="0" fontId="11" fillId="3" borderId="1" xfId="2" applyFont="1" applyFill="1" applyBorder="1" applyAlignment="1">
      <alignment horizontal="center"/>
    </xf>
    <xf numFmtId="0" fontId="11" fillId="3" borderId="11" xfId="2" applyFont="1" applyFill="1" applyBorder="1" applyAlignment="1">
      <alignment horizontal="center"/>
    </xf>
    <xf numFmtId="0" fontId="11" fillId="3" borderId="12" xfId="2" applyFont="1" applyFill="1" applyBorder="1" applyAlignment="1">
      <alignment horizontal="center"/>
    </xf>
    <xf numFmtId="0" fontId="11" fillId="0" borderId="14" xfId="2" applyFont="1" applyBorder="1" applyAlignment="1">
      <alignment vertical="top" wrapText="1"/>
    </xf>
    <xf numFmtId="0" fontId="11" fillId="0" borderId="15" xfId="2" applyFont="1" applyBorder="1" applyAlignment="1">
      <alignment vertical="top" wrapText="1"/>
    </xf>
    <xf numFmtId="0" fontId="11" fillId="0" borderId="13" xfId="2" applyFont="1" applyBorder="1" applyAlignment="1">
      <alignment vertical="top" wrapText="1"/>
    </xf>
    <xf numFmtId="0" fontId="11" fillId="0" borderId="5" xfId="2" applyFont="1" applyBorder="1" applyAlignment="1"/>
    <xf numFmtId="0" fontId="11" fillId="0" borderId="3" xfId="2" applyFont="1" applyBorder="1" applyAlignment="1"/>
    <xf numFmtId="0" fontId="11" fillId="0" borderId="4" xfId="2" applyFont="1" applyBorder="1" applyAlignment="1"/>
    <xf numFmtId="0" fontId="11" fillId="0" borderId="10" xfId="2" applyFont="1" applyBorder="1" applyAlignment="1"/>
    <xf numFmtId="0" fontId="11" fillId="0" borderId="6" xfId="2" applyFont="1" applyBorder="1" applyAlignment="1"/>
    <xf numFmtId="0" fontId="11" fillId="0" borderId="8" xfId="2" applyFont="1" applyBorder="1" applyAlignment="1"/>
  </cellXfs>
  <cellStyles count="6">
    <cellStyle name="Prozent 2" xfId="5"/>
    <cellStyle name="Standard" xfId="0" builtinId="0"/>
    <cellStyle name="Standard 2" xfId="3"/>
    <cellStyle name="Standard 3" xfId="2"/>
    <cellStyle name="Währung" xfId="1" builtinId="4"/>
    <cellStyle name="Währung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275</xdr:row>
          <xdr:rowOff>0</xdr:rowOff>
        </xdr:from>
        <xdr:to>
          <xdr:col>1</xdr:col>
          <xdr:colOff>352425</xdr:colOff>
          <xdr:row>275</xdr:row>
          <xdr:rowOff>219075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40</xdr:row>
          <xdr:rowOff>171450</xdr:rowOff>
        </xdr:from>
        <xdr:to>
          <xdr:col>1</xdr:col>
          <xdr:colOff>323850</xdr:colOff>
          <xdr:row>42</xdr:row>
          <xdr:rowOff>9525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272</xdr:row>
          <xdr:rowOff>0</xdr:rowOff>
        </xdr:from>
        <xdr:to>
          <xdr:col>1</xdr:col>
          <xdr:colOff>352425</xdr:colOff>
          <xdr:row>272</xdr:row>
          <xdr:rowOff>219075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1447800</xdr:colOff>
          <xdr:row>192</xdr:row>
          <xdr:rowOff>0</xdr:rowOff>
        </xdr:from>
        <xdr:to>
          <xdr:col>2</xdr:col>
          <xdr:colOff>666750</xdr:colOff>
          <xdr:row>194</xdr:row>
          <xdr:rowOff>9525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192</xdr:row>
          <xdr:rowOff>0</xdr:rowOff>
        </xdr:from>
        <xdr:to>
          <xdr:col>3</xdr:col>
          <xdr:colOff>495300</xdr:colOff>
          <xdr:row>194</xdr:row>
          <xdr:rowOff>9525</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Soziale Stadt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1447800</xdr:colOff>
          <xdr:row>192</xdr:row>
          <xdr:rowOff>0</xdr:rowOff>
        </xdr:from>
        <xdr:to>
          <xdr:col>2</xdr:col>
          <xdr:colOff>666750</xdr:colOff>
          <xdr:row>194</xdr:row>
          <xdr:rowOff>9525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192</xdr:row>
          <xdr:rowOff>0</xdr:rowOff>
        </xdr:from>
        <xdr:to>
          <xdr:col>3</xdr:col>
          <xdr:colOff>495300</xdr:colOff>
          <xdr:row>194</xdr:row>
          <xdr:rowOff>9525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Soziale Stadt</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WVO337"/>
  <sheetViews>
    <sheetView showGridLines="0" showZeros="0" tabSelected="1" showRuler="0" zoomScale="140" zoomScaleNormal="140" zoomScaleSheetLayoutView="130" workbookViewId="0">
      <selection activeCell="F2" sqref="F2:F5"/>
    </sheetView>
  </sheetViews>
  <sheetFormatPr baseColWidth="10" defaultColWidth="0" defaultRowHeight="0" customHeight="1" zeroHeight="1" x14ac:dyDescent="0.2"/>
  <cols>
    <col min="1" max="1" width="0.7109375" style="1" customWidth="1"/>
    <col min="2" max="2" width="26.42578125" style="1" customWidth="1"/>
    <col min="3" max="3" width="14.7109375" style="1" customWidth="1"/>
    <col min="4" max="4" width="15.7109375" style="1" customWidth="1"/>
    <col min="5" max="5" width="14.7109375" style="1" customWidth="1"/>
    <col min="6" max="6" width="15.42578125" style="1" customWidth="1"/>
    <col min="7" max="7" width="0.85546875" style="1" customWidth="1"/>
    <col min="8" max="256" width="11.42578125" style="1" hidden="1"/>
    <col min="257" max="257" width="0.7109375" style="1" hidden="1"/>
    <col min="258" max="258" width="26.42578125" style="1" hidden="1"/>
    <col min="259" max="262" width="14.7109375" style="1" hidden="1"/>
    <col min="263" max="263" width="0.85546875" style="1" hidden="1"/>
    <col min="264" max="512" width="11.42578125" style="1" hidden="1"/>
    <col min="513" max="513" width="0.7109375" style="1" hidden="1"/>
    <col min="514" max="514" width="26.42578125" style="1" hidden="1"/>
    <col min="515" max="518" width="14.7109375" style="1" hidden="1"/>
    <col min="519" max="519" width="0.85546875" style="1" hidden="1"/>
    <col min="520" max="768" width="11.42578125" style="1" hidden="1"/>
    <col min="769" max="769" width="0.7109375" style="1" hidden="1"/>
    <col min="770" max="770" width="26.42578125" style="1" hidden="1"/>
    <col min="771" max="774" width="14.7109375" style="1" hidden="1"/>
    <col min="775" max="775" width="0.85546875" style="1" hidden="1"/>
    <col min="776" max="1024" width="11.42578125" style="1" hidden="1"/>
    <col min="1025" max="1025" width="0.7109375" style="1" hidden="1"/>
    <col min="1026" max="1026" width="26.42578125" style="1" hidden="1"/>
    <col min="1027" max="1030" width="14.7109375" style="1" hidden="1"/>
    <col min="1031" max="1031" width="0.85546875" style="1" hidden="1"/>
    <col min="1032" max="1280" width="11.42578125" style="1" hidden="1"/>
    <col min="1281" max="1281" width="0.7109375" style="1" hidden="1"/>
    <col min="1282" max="1282" width="26.42578125" style="1" hidden="1"/>
    <col min="1283" max="1286" width="14.7109375" style="1" hidden="1"/>
    <col min="1287" max="1287" width="0.85546875" style="1" hidden="1"/>
    <col min="1288" max="1536" width="11.42578125" style="1" hidden="1"/>
    <col min="1537" max="1537" width="0.7109375" style="1" hidden="1"/>
    <col min="1538" max="1538" width="26.42578125" style="1" hidden="1"/>
    <col min="1539" max="1542" width="14.7109375" style="1" hidden="1"/>
    <col min="1543" max="1543" width="0.85546875" style="1" hidden="1"/>
    <col min="1544" max="1792" width="11.42578125" style="1" hidden="1"/>
    <col min="1793" max="1793" width="0.7109375" style="1" hidden="1"/>
    <col min="1794" max="1794" width="26.42578125" style="1" hidden="1"/>
    <col min="1795" max="1798" width="14.7109375" style="1" hidden="1"/>
    <col min="1799" max="1799" width="0.85546875" style="1" hidden="1"/>
    <col min="1800" max="2048" width="11.42578125" style="1" hidden="1"/>
    <col min="2049" max="2049" width="0.7109375" style="1" hidden="1"/>
    <col min="2050" max="2050" width="26.42578125" style="1" hidden="1"/>
    <col min="2051" max="2054" width="14.7109375" style="1" hidden="1"/>
    <col min="2055" max="2055" width="0.85546875" style="1" hidden="1"/>
    <col min="2056" max="2304" width="11.42578125" style="1" hidden="1"/>
    <col min="2305" max="2305" width="0.7109375" style="1" hidden="1"/>
    <col min="2306" max="2306" width="26.42578125" style="1" hidden="1"/>
    <col min="2307" max="2310" width="14.7109375" style="1" hidden="1"/>
    <col min="2311" max="2311" width="0.85546875" style="1" hidden="1"/>
    <col min="2312" max="2560" width="11.42578125" style="1" hidden="1"/>
    <col min="2561" max="2561" width="0.7109375" style="1" hidden="1"/>
    <col min="2562" max="2562" width="26.42578125" style="1" hidden="1"/>
    <col min="2563" max="2566" width="14.7109375" style="1" hidden="1"/>
    <col min="2567" max="2567" width="0.85546875" style="1" hidden="1"/>
    <col min="2568" max="2816" width="11.42578125" style="1" hidden="1"/>
    <col min="2817" max="2817" width="0.7109375" style="1" hidden="1"/>
    <col min="2818" max="2818" width="26.42578125" style="1" hidden="1"/>
    <col min="2819" max="2822" width="14.7109375" style="1" hidden="1"/>
    <col min="2823" max="2823" width="0.85546875" style="1" hidden="1"/>
    <col min="2824" max="3072" width="11.42578125" style="1" hidden="1"/>
    <col min="3073" max="3073" width="0.7109375" style="1" hidden="1"/>
    <col min="3074" max="3074" width="26.42578125" style="1" hidden="1"/>
    <col min="3075" max="3078" width="14.7109375" style="1" hidden="1"/>
    <col min="3079" max="3079" width="0.85546875" style="1" hidden="1"/>
    <col min="3080" max="3328" width="11.42578125" style="1" hidden="1"/>
    <col min="3329" max="3329" width="0.7109375" style="1" hidden="1"/>
    <col min="3330" max="3330" width="26.42578125" style="1" hidden="1"/>
    <col min="3331" max="3334" width="14.7109375" style="1" hidden="1"/>
    <col min="3335" max="3335" width="0.85546875" style="1" hidden="1"/>
    <col min="3336" max="3584" width="11.42578125" style="1" hidden="1"/>
    <col min="3585" max="3585" width="0.7109375" style="1" hidden="1"/>
    <col min="3586" max="3586" width="26.42578125" style="1" hidden="1"/>
    <col min="3587" max="3590" width="14.7109375" style="1" hidden="1"/>
    <col min="3591" max="3591" width="0.85546875" style="1" hidden="1"/>
    <col min="3592" max="3840" width="11.42578125" style="1" hidden="1"/>
    <col min="3841" max="3841" width="0.7109375" style="1" hidden="1"/>
    <col min="3842" max="3842" width="26.42578125" style="1" hidden="1"/>
    <col min="3843" max="3846" width="14.7109375" style="1" hidden="1"/>
    <col min="3847" max="3847" width="0.85546875" style="1" hidden="1"/>
    <col min="3848" max="4096" width="11.42578125" style="1" hidden="1"/>
    <col min="4097" max="4097" width="0.7109375" style="1" hidden="1"/>
    <col min="4098" max="4098" width="26.42578125" style="1" hidden="1"/>
    <col min="4099" max="4102" width="14.7109375" style="1" hidden="1"/>
    <col min="4103" max="4103" width="0.85546875" style="1" hidden="1"/>
    <col min="4104" max="4352" width="11.42578125" style="1" hidden="1"/>
    <col min="4353" max="4353" width="0.7109375" style="1" hidden="1"/>
    <col min="4354" max="4354" width="26.42578125" style="1" hidden="1"/>
    <col min="4355" max="4358" width="14.7109375" style="1" hidden="1"/>
    <col min="4359" max="4359" width="0.85546875" style="1" hidden="1"/>
    <col min="4360" max="4608" width="11.42578125" style="1" hidden="1"/>
    <col min="4609" max="4609" width="0.7109375" style="1" hidden="1"/>
    <col min="4610" max="4610" width="26.42578125" style="1" hidden="1"/>
    <col min="4611" max="4614" width="14.7109375" style="1" hidden="1"/>
    <col min="4615" max="4615" width="0.85546875" style="1" hidden="1"/>
    <col min="4616" max="4864" width="11.42578125" style="1" hidden="1"/>
    <col min="4865" max="4865" width="0.7109375" style="1" hidden="1"/>
    <col min="4866" max="4866" width="26.42578125" style="1" hidden="1"/>
    <col min="4867" max="4870" width="14.7109375" style="1" hidden="1"/>
    <col min="4871" max="4871" width="0.85546875" style="1" hidden="1"/>
    <col min="4872" max="5120" width="11.42578125" style="1" hidden="1"/>
    <col min="5121" max="5121" width="0.7109375" style="1" hidden="1"/>
    <col min="5122" max="5122" width="26.42578125" style="1" hidden="1"/>
    <col min="5123" max="5126" width="14.7109375" style="1" hidden="1"/>
    <col min="5127" max="5127" width="0.85546875" style="1" hidden="1"/>
    <col min="5128" max="5376" width="11.42578125" style="1" hidden="1"/>
    <col min="5377" max="5377" width="0.7109375" style="1" hidden="1"/>
    <col min="5378" max="5378" width="26.42578125" style="1" hidden="1"/>
    <col min="5379" max="5382" width="14.7109375" style="1" hidden="1"/>
    <col min="5383" max="5383" width="0.85546875" style="1" hidden="1"/>
    <col min="5384" max="5632" width="11.42578125" style="1" hidden="1"/>
    <col min="5633" max="5633" width="0.7109375" style="1" hidden="1"/>
    <col min="5634" max="5634" width="26.42578125" style="1" hidden="1"/>
    <col min="5635" max="5638" width="14.7109375" style="1" hidden="1"/>
    <col min="5639" max="5639" width="0.85546875" style="1" hidden="1"/>
    <col min="5640" max="5888" width="11.42578125" style="1" hidden="1"/>
    <col min="5889" max="5889" width="0.7109375" style="1" hidden="1"/>
    <col min="5890" max="5890" width="26.42578125" style="1" hidden="1"/>
    <col min="5891" max="5894" width="14.7109375" style="1" hidden="1"/>
    <col min="5895" max="5895" width="0.85546875" style="1" hidden="1"/>
    <col min="5896" max="6144" width="11.42578125" style="1" hidden="1"/>
    <col min="6145" max="6145" width="0.7109375" style="1" hidden="1"/>
    <col min="6146" max="6146" width="26.42578125" style="1" hidden="1"/>
    <col min="6147" max="6150" width="14.7109375" style="1" hidden="1"/>
    <col min="6151" max="6151" width="0.85546875" style="1" hidden="1"/>
    <col min="6152" max="6400" width="11.42578125" style="1" hidden="1"/>
    <col min="6401" max="6401" width="0.7109375" style="1" hidden="1"/>
    <col min="6402" max="6402" width="26.42578125" style="1" hidden="1"/>
    <col min="6403" max="6406" width="14.7109375" style="1" hidden="1"/>
    <col min="6407" max="6407" width="0.85546875" style="1" hidden="1"/>
    <col min="6408" max="6656" width="11.42578125" style="1" hidden="1"/>
    <col min="6657" max="6657" width="0.7109375" style="1" hidden="1"/>
    <col min="6658" max="6658" width="26.42578125" style="1" hidden="1"/>
    <col min="6659" max="6662" width="14.7109375" style="1" hidden="1"/>
    <col min="6663" max="6663" width="0.85546875" style="1" hidden="1"/>
    <col min="6664" max="6912" width="11.42578125" style="1" hidden="1"/>
    <col min="6913" max="6913" width="0.7109375" style="1" hidden="1"/>
    <col min="6914" max="6914" width="26.42578125" style="1" hidden="1"/>
    <col min="6915" max="6918" width="14.7109375" style="1" hidden="1"/>
    <col min="6919" max="6919" width="0.85546875" style="1" hidden="1"/>
    <col min="6920" max="7168" width="11.42578125" style="1" hidden="1"/>
    <col min="7169" max="7169" width="0.7109375" style="1" hidden="1"/>
    <col min="7170" max="7170" width="26.42578125" style="1" hidden="1"/>
    <col min="7171" max="7174" width="14.7109375" style="1" hidden="1"/>
    <col min="7175" max="7175" width="0.85546875" style="1" hidden="1"/>
    <col min="7176" max="7424" width="11.42578125" style="1" hidden="1"/>
    <col min="7425" max="7425" width="0.7109375" style="1" hidden="1"/>
    <col min="7426" max="7426" width="26.42578125" style="1" hidden="1"/>
    <col min="7427" max="7430" width="14.7109375" style="1" hidden="1"/>
    <col min="7431" max="7431" width="0.85546875" style="1" hidden="1"/>
    <col min="7432" max="7680" width="11.42578125" style="1" hidden="1"/>
    <col min="7681" max="7681" width="0.7109375" style="1" hidden="1"/>
    <col min="7682" max="7682" width="26.42578125" style="1" hidden="1"/>
    <col min="7683" max="7686" width="14.7109375" style="1" hidden="1"/>
    <col min="7687" max="7687" width="0.85546875" style="1" hidden="1"/>
    <col min="7688" max="7936" width="11.42578125" style="1" hidden="1"/>
    <col min="7937" max="7937" width="0.7109375" style="1" hidden="1"/>
    <col min="7938" max="7938" width="26.42578125" style="1" hidden="1"/>
    <col min="7939" max="7942" width="14.7109375" style="1" hidden="1"/>
    <col min="7943" max="7943" width="0.85546875" style="1" hidden="1"/>
    <col min="7944" max="8192" width="11.42578125" style="1" hidden="1"/>
    <col min="8193" max="8193" width="0.7109375" style="1" hidden="1"/>
    <col min="8194" max="8194" width="26.42578125" style="1" hidden="1"/>
    <col min="8195" max="8198" width="14.7109375" style="1" hidden="1"/>
    <col min="8199" max="8199" width="0.85546875" style="1" hidden="1"/>
    <col min="8200" max="8448" width="11.42578125" style="1" hidden="1"/>
    <col min="8449" max="8449" width="0.7109375" style="1" hidden="1"/>
    <col min="8450" max="8450" width="26.42578125" style="1" hidden="1"/>
    <col min="8451" max="8454" width="14.7109375" style="1" hidden="1"/>
    <col min="8455" max="8455" width="0.85546875" style="1" hidden="1"/>
    <col min="8456" max="8704" width="11.42578125" style="1" hidden="1"/>
    <col min="8705" max="8705" width="0.7109375" style="1" hidden="1"/>
    <col min="8706" max="8706" width="26.42578125" style="1" hidden="1"/>
    <col min="8707" max="8710" width="14.7109375" style="1" hidden="1"/>
    <col min="8711" max="8711" width="0.85546875" style="1" hidden="1"/>
    <col min="8712" max="8960" width="11.42578125" style="1" hidden="1"/>
    <col min="8961" max="8961" width="0.7109375" style="1" hidden="1"/>
    <col min="8962" max="8962" width="26.42578125" style="1" hidden="1"/>
    <col min="8963" max="8966" width="14.7109375" style="1" hidden="1"/>
    <col min="8967" max="8967" width="0.85546875" style="1" hidden="1"/>
    <col min="8968" max="9216" width="11.42578125" style="1" hidden="1"/>
    <col min="9217" max="9217" width="0.7109375" style="1" hidden="1"/>
    <col min="9218" max="9218" width="26.42578125" style="1" hidden="1"/>
    <col min="9219" max="9222" width="14.7109375" style="1" hidden="1"/>
    <col min="9223" max="9223" width="0.85546875" style="1" hidden="1"/>
    <col min="9224" max="9472" width="11.42578125" style="1" hidden="1"/>
    <col min="9473" max="9473" width="0.7109375" style="1" hidden="1"/>
    <col min="9474" max="9474" width="26.42578125" style="1" hidden="1"/>
    <col min="9475" max="9478" width="14.7109375" style="1" hidden="1"/>
    <col min="9479" max="9479" width="0.85546875" style="1" hidden="1"/>
    <col min="9480" max="9728" width="11.42578125" style="1" hidden="1"/>
    <col min="9729" max="9729" width="0.7109375" style="1" hidden="1"/>
    <col min="9730" max="9730" width="26.42578125" style="1" hidden="1"/>
    <col min="9731" max="9734" width="14.7109375" style="1" hidden="1"/>
    <col min="9735" max="9735" width="0.85546875" style="1" hidden="1"/>
    <col min="9736" max="9984" width="11.42578125" style="1" hidden="1"/>
    <col min="9985" max="9985" width="0.7109375" style="1" hidden="1"/>
    <col min="9986" max="9986" width="26.42578125" style="1" hidden="1"/>
    <col min="9987" max="9990" width="14.7109375" style="1" hidden="1"/>
    <col min="9991" max="9991" width="0.85546875" style="1" hidden="1"/>
    <col min="9992" max="10240" width="11.42578125" style="1" hidden="1"/>
    <col min="10241" max="10241" width="0.7109375" style="1" hidden="1"/>
    <col min="10242" max="10242" width="26.42578125" style="1" hidden="1"/>
    <col min="10243" max="10246" width="14.7109375" style="1" hidden="1"/>
    <col min="10247" max="10247" width="0.85546875" style="1" hidden="1"/>
    <col min="10248" max="10496" width="11.42578125" style="1" hidden="1"/>
    <col min="10497" max="10497" width="0.7109375" style="1" hidden="1"/>
    <col min="10498" max="10498" width="26.42578125" style="1" hidden="1"/>
    <col min="10499" max="10502" width="14.7109375" style="1" hidden="1"/>
    <col min="10503" max="10503" width="0.85546875" style="1" hidden="1"/>
    <col min="10504" max="10752" width="11.42578125" style="1" hidden="1"/>
    <col min="10753" max="10753" width="0.7109375" style="1" hidden="1"/>
    <col min="10754" max="10754" width="26.42578125" style="1" hidden="1"/>
    <col min="10755" max="10758" width="14.7109375" style="1" hidden="1"/>
    <col min="10759" max="10759" width="0.85546875" style="1" hidden="1"/>
    <col min="10760" max="11008" width="11.42578125" style="1" hidden="1"/>
    <col min="11009" max="11009" width="0.7109375" style="1" hidden="1"/>
    <col min="11010" max="11010" width="26.42578125" style="1" hidden="1"/>
    <col min="11011" max="11014" width="14.7109375" style="1" hidden="1"/>
    <col min="11015" max="11015" width="0.85546875" style="1" hidden="1"/>
    <col min="11016" max="11264" width="11.42578125" style="1" hidden="1"/>
    <col min="11265" max="11265" width="0.7109375" style="1" hidden="1"/>
    <col min="11266" max="11266" width="26.42578125" style="1" hidden="1"/>
    <col min="11267" max="11270" width="14.7109375" style="1" hidden="1"/>
    <col min="11271" max="11271" width="0.85546875" style="1" hidden="1"/>
    <col min="11272" max="11520" width="11.42578125" style="1" hidden="1"/>
    <col min="11521" max="11521" width="0.7109375" style="1" hidden="1"/>
    <col min="11522" max="11522" width="26.42578125" style="1" hidden="1"/>
    <col min="11523" max="11526" width="14.7109375" style="1" hidden="1"/>
    <col min="11527" max="11527" width="0.85546875" style="1" hidden="1"/>
    <col min="11528" max="11776" width="11.42578125" style="1" hidden="1"/>
    <col min="11777" max="11777" width="0.7109375" style="1" hidden="1"/>
    <col min="11778" max="11778" width="26.42578125" style="1" hidden="1"/>
    <col min="11779" max="11782" width="14.7109375" style="1" hidden="1"/>
    <col min="11783" max="11783" width="0.85546875" style="1" hidden="1"/>
    <col min="11784" max="12032" width="11.42578125" style="1" hidden="1"/>
    <col min="12033" max="12033" width="0.7109375" style="1" hidden="1"/>
    <col min="12034" max="12034" width="26.42578125" style="1" hidden="1"/>
    <col min="12035" max="12038" width="14.7109375" style="1" hidden="1"/>
    <col min="12039" max="12039" width="0.85546875" style="1" hidden="1"/>
    <col min="12040" max="12288" width="11.42578125" style="1" hidden="1"/>
    <col min="12289" max="12289" width="0.7109375" style="1" hidden="1"/>
    <col min="12290" max="12290" width="26.42578125" style="1" hidden="1"/>
    <col min="12291" max="12294" width="14.7109375" style="1" hidden="1"/>
    <col min="12295" max="12295" width="0.85546875" style="1" hidden="1"/>
    <col min="12296" max="12544" width="11.42578125" style="1" hidden="1"/>
    <col min="12545" max="12545" width="0.7109375" style="1" hidden="1"/>
    <col min="12546" max="12546" width="26.42578125" style="1" hidden="1"/>
    <col min="12547" max="12550" width="14.7109375" style="1" hidden="1"/>
    <col min="12551" max="12551" width="0.85546875" style="1" hidden="1"/>
    <col min="12552" max="12800" width="11.42578125" style="1" hidden="1"/>
    <col min="12801" max="12801" width="0.7109375" style="1" hidden="1"/>
    <col min="12802" max="12802" width="26.42578125" style="1" hidden="1"/>
    <col min="12803" max="12806" width="14.7109375" style="1" hidden="1"/>
    <col min="12807" max="12807" width="0.85546875" style="1" hidden="1"/>
    <col min="12808" max="13056" width="11.42578125" style="1" hidden="1"/>
    <col min="13057" max="13057" width="0.7109375" style="1" hidden="1"/>
    <col min="13058" max="13058" width="26.42578125" style="1" hidden="1"/>
    <col min="13059" max="13062" width="14.7109375" style="1" hidden="1"/>
    <col min="13063" max="13063" width="0.85546875" style="1" hidden="1"/>
    <col min="13064" max="13312" width="11.42578125" style="1" hidden="1"/>
    <col min="13313" max="13313" width="0.7109375" style="1" hidden="1"/>
    <col min="13314" max="13314" width="26.42578125" style="1" hidden="1"/>
    <col min="13315" max="13318" width="14.7109375" style="1" hidden="1"/>
    <col min="13319" max="13319" width="0.85546875" style="1" hidden="1"/>
    <col min="13320" max="13568" width="11.42578125" style="1" hidden="1"/>
    <col min="13569" max="13569" width="0.7109375" style="1" hidden="1"/>
    <col min="13570" max="13570" width="26.42578125" style="1" hidden="1"/>
    <col min="13571" max="13574" width="14.7109375" style="1" hidden="1"/>
    <col min="13575" max="13575" width="0.85546875" style="1" hidden="1"/>
    <col min="13576" max="13824" width="11.42578125" style="1" hidden="1"/>
    <col min="13825" max="13825" width="0.7109375" style="1" hidden="1"/>
    <col min="13826" max="13826" width="26.42578125" style="1" hidden="1"/>
    <col min="13827" max="13830" width="14.7109375" style="1" hidden="1"/>
    <col min="13831" max="13831" width="0.85546875" style="1" hidden="1"/>
    <col min="13832" max="14080" width="11.42578125" style="1" hidden="1"/>
    <col min="14081" max="14081" width="0.7109375" style="1" hidden="1"/>
    <col min="14082" max="14082" width="26.42578125" style="1" hidden="1"/>
    <col min="14083" max="14086" width="14.7109375" style="1" hidden="1"/>
    <col min="14087" max="14087" width="0.85546875" style="1" hidden="1"/>
    <col min="14088" max="14336" width="11.42578125" style="1" hidden="1"/>
    <col min="14337" max="14337" width="0.7109375" style="1" hidden="1"/>
    <col min="14338" max="14338" width="26.42578125" style="1" hidden="1"/>
    <col min="14339" max="14342" width="14.7109375" style="1" hidden="1"/>
    <col min="14343" max="14343" width="0.85546875" style="1" hidden="1"/>
    <col min="14344" max="14592" width="11.42578125" style="1" hidden="1"/>
    <col min="14593" max="14593" width="0.7109375" style="1" hidden="1"/>
    <col min="14594" max="14594" width="26.42578125" style="1" hidden="1"/>
    <col min="14595" max="14598" width="14.7109375" style="1" hidden="1"/>
    <col min="14599" max="14599" width="0.85546875" style="1" hidden="1"/>
    <col min="14600" max="14848" width="11.42578125" style="1" hidden="1"/>
    <col min="14849" max="14849" width="0.7109375" style="1" hidden="1"/>
    <col min="14850" max="14850" width="26.42578125" style="1" hidden="1"/>
    <col min="14851" max="14854" width="14.7109375" style="1" hidden="1"/>
    <col min="14855" max="14855" width="0.85546875" style="1" hidden="1"/>
    <col min="14856" max="15104" width="11.42578125" style="1" hidden="1"/>
    <col min="15105" max="15105" width="0.7109375" style="1" hidden="1"/>
    <col min="15106" max="15106" width="26.42578125" style="1" hidden="1"/>
    <col min="15107" max="15110" width="14.7109375" style="1" hidden="1"/>
    <col min="15111" max="15111" width="0.85546875" style="1" hidden="1"/>
    <col min="15112" max="15360" width="11.42578125" style="1" hidden="1"/>
    <col min="15361" max="15361" width="0.7109375" style="1" hidden="1"/>
    <col min="15362" max="15362" width="26.42578125" style="1" hidden="1"/>
    <col min="15363" max="15366" width="14.7109375" style="1" hidden="1"/>
    <col min="15367" max="15367" width="0.85546875" style="1" hidden="1"/>
    <col min="15368" max="15616" width="11.42578125" style="1" hidden="1"/>
    <col min="15617" max="15617" width="0.7109375" style="1" hidden="1"/>
    <col min="15618" max="15618" width="26.42578125" style="1" hidden="1"/>
    <col min="15619" max="15622" width="14.7109375" style="1" hidden="1"/>
    <col min="15623" max="15623" width="0.85546875" style="1" hidden="1"/>
    <col min="15624" max="15872" width="11.42578125" style="1" hidden="1"/>
    <col min="15873" max="15873" width="0.7109375" style="1" hidden="1"/>
    <col min="15874" max="15874" width="26.42578125" style="1" hidden="1"/>
    <col min="15875" max="15878" width="14.7109375" style="1" hidden="1"/>
    <col min="15879" max="15879" width="0.85546875" style="1" hidden="1"/>
    <col min="15880" max="16128" width="11.42578125" style="1" hidden="1"/>
    <col min="16129" max="16129" width="0.7109375" style="1" hidden="1"/>
    <col min="16130" max="16130" width="26.42578125" style="1" hidden="1"/>
    <col min="16131" max="16134" width="14.7109375" style="1" hidden="1"/>
    <col min="16135" max="16135" width="0.85546875" style="1" hidden="1"/>
    <col min="16136" max="16384" width="11.42578125" style="1" hidden="1"/>
  </cols>
  <sheetData>
    <row r="1" spans="2:6" ht="4.5" customHeight="1" x14ac:dyDescent="0.2"/>
    <row r="2" spans="2:6" ht="15" customHeight="1" x14ac:dyDescent="0.2">
      <c r="B2" s="264" t="s">
        <v>0</v>
      </c>
      <c r="C2" s="265"/>
      <c r="D2" s="265"/>
      <c r="E2" s="265"/>
      <c r="F2" s="239" t="s">
        <v>173</v>
      </c>
    </row>
    <row r="3" spans="2:6" ht="15" customHeight="1" x14ac:dyDescent="0.2">
      <c r="B3" s="264" t="s">
        <v>110</v>
      </c>
      <c r="C3" s="265"/>
      <c r="D3" s="265"/>
      <c r="E3" s="265"/>
      <c r="F3" s="240"/>
    </row>
    <row r="4" spans="2:6" ht="15" customHeight="1" x14ac:dyDescent="0.2">
      <c r="B4" s="266" t="s">
        <v>150</v>
      </c>
      <c r="C4" s="265"/>
      <c r="D4" s="265"/>
      <c r="E4" s="265"/>
      <c r="F4" s="240"/>
    </row>
    <row r="5" spans="2:6" ht="15" customHeight="1" x14ac:dyDescent="0.2">
      <c r="F5" s="240"/>
    </row>
    <row r="6" spans="2:6" ht="15" customHeight="1" x14ac:dyDescent="0.2">
      <c r="B6" s="271"/>
      <c r="C6" s="271"/>
      <c r="D6" s="271"/>
      <c r="E6" s="271"/>
      <c r="F6" s="271"/>
    </row>
    <row r="7" spans="2:6" ht="15" customHeight="1" x14ac:dyDescent="0.2">
      <c r="B7" s="271"/>
      <c r="C7" s="271"/>
      <c r="D7" s="271"/>
      <c r="E7" s="271"/>
      <c r="F7" s="271"/>
    </row>
    <row r="8" spans="2:6" ht="15" customHeight="1" x14ac:dyDescent="0.2">
      <c r="B8" s="4"/>
      <c r="C8" s="4"/>
      <c r="D8" s="4"/>
      <c r="E8" s="4"/>
      <c r="F8" s="4"/>
    </row>
    <row r="9" spans="2:6" ht="15" customHeight="1" x14ac:dyDescent="0.2">
      <c r="B9" s="1" t="s">
        <v>111</v>
      </c>
      <c r="E9" s="200"/>
    </row>
    <row r="10" spans="2:6" ht="15" customHeight="1" x14ac:dyDescent="0.2">
      <c r="B10" s="1" t="s">
        <v>112</v>
      </c>
    </row>
    <row r="11" spans="2:6" ht="15" customHeight="1" x14ac:dyDescent="0.2">
      <c r="B11" s="1" t="s">
        <v>113</v>
      </c>
    </row>
    <row r="12" spans="2:6" ht="15" customHeight="1" x14ac:dyDescent="0.2">
      <c r="B12" s="1" t="s">
        <v>2</v>
      </c>
    </row>
    <row r="13" spans="2:6" ht="15" customHeight="1" x14ac:dyDescent="0.2"/>
    <row r="14" spans="2:6" ht="15" customHeight="1" x14ac:dyDescent="0.25">
      <c r="B14" s="121" t="s">
        <v>3</v>
      </c>
      <c r="C14" s="122"/>
      <c r="D14" s="122"/>
      <c r="E14" s="122"/>
      <c r="F14" s="123"/>
    </row>
    <row r="15" spans="2:6" ht="15" customHeight="1" x14ac:dyDescent="0.2">
      <c r="B15" s="5" t="s">
        <v>74</v>
      </c>
      <c r="C15" s="272"/>
      <c r="D15" s="273"/>
      <c r="E15" s="273"/>
      <c r="F15" s="274"/>
    </row>
    <row r="16" spans="2:6" ht="15" customHeight="1" x14ac:dyDescent="0.2">
      <c r="B16" s="6"/>
      <c r="C16" s="275"/>
      <c r="D16" s="276"/>
      <c r="E16" s="276"/>
      <c r="F16" s="277"/>
    </row>
    <row r="17" spans="2:6" ht="15" customHeight="1" x14ac:dyDescent="0.2">
      <c r="B17" s="5" t="s">
        <v>75</v>
      </c>
      <c r="C17" s="272"/>
      <c r="D17" s="273"/>
      <c r="E17" s="273"/>
      <c r="F17" s="274"/>
    </row>
    <row r="18" spans="2:6" ht="15" customHeight="1" x14ac:dyDescent="0.2">
      <c r="B18" s="6"/>
      <c r="C18" s="275"/>
      <c r="D18" s="276"/>
      <c r="E18" s="276"/>
      <c r="F18" s="277"/>
    </row>
    <row r="19" spans="2:6" ht="15" customHeight="1" x14ac:dyDescent="0.2">
      <c r="B19" s="7" t="s">
        <v>116</v>
      </c>
      <c r="C19" s="278"/>
      <c r="D19" s="278"/>
      <c r="E19" s="278"/>
      <c r="F19" s="278"/>
    </row>
    <row r="20" spans="2:6" ht="15" customHeight="1" x14ac:dyDescent="0.2">
      <c r="B20" s="7" t="s">
        <v>76</v>
      </c>
      <c r="C20" s="267"/>
      <c r="D20" s="267"/>
      <c r="E20" s="267"/>
      <c r="F20" s="267"/>
    </row>
    <row r="21" spans="2:6" ht="15" customHeight="1" x14ac:dyDescent="0.2">
      <c r="B21" s="7" t="s">
        <v>114</v>
      </c>
      <c r="C21" s="267"/>
      <c r="D21" s="267"/>
      <c r="E21" s="267"/>
      <c r="F21" s="267"/>
    </row>
    <row r="22" spans="2:6" ht="29.25" customHeight="1" x14ac:dyDescent="0.2">
      <c r="B22" s="148" t="s">
        <v>115</v>
      </c>
      <c r="C22" s="267"/>
      <c r="D22" s="267"/>
      <c r="E22" s="267"/>
      <c r="F22" s="267"/>
    </row>
    <row r="23" spans="2:6" ht="15" customHeight="1" x14ac:dyDescent="0.2">
      <c r="B23" s="7" t="s">
        <v>77</v>
      </c>
      <c r="C23" s="267"/>
      <c r="D23" s="267"/>
      <c r="E23" s="267"/>
      <c r="F23" s="267"/>
    </row>
    <row r="24" spans="2:6" ht="15" customHeight="1" x14ac:dyDescent="0.25">
      <c r="B24" s="121" t="s">
        <v>4</v>
      </c>
      <c r="C24" s="124"/>
      <c r="D24" s="124"/>
      <c r="E24" s="124"/>
      <c r="F24" s="125"/>
    </row>
    <row r="25" spans="2:6" ht="15" customHeight="1" x14ac:dyDescent="0.2">
      <c r="B25" s="279"/>
      <c r="C25" s="280"/>
      <c r="D25" s="280"/>
      <c r="E25" s="280"/>
      <c r="F25" s="281"/>
    </row>
    <row r="26" spans="2:6" ht="15" customHeight="1" x14ac:dyDescent="0.25">
      <c r="B26" s="121" t="s">
        <v>5</v>
      </c>
      <c r="C26" s="124"/>
      <c r="D26" s="124"/>
      <c r="E26" s="124"/>
      <c r="F26" s="125"/>
    </row>
    <row r="27" spans="2:6" ht="15" customHeight="1" x14ac:dyDescent="0.2">
      <c r="B27" s="279"/>
      <c r="C27" s="280"/>
      <c r="D27" s="280"/>
      <c r="E27" s="280"/>
      <c r="F27" s="281"/>
    </row>
    <row r="28" spans="2:6" ht="15" customHeight="1" x14ac:dyDescent="0.25">
      <c r="B28" s="121" t="s">
        <v>129</v>
      </c>
      <c r="C28" s="124"/>
      <c r="D28" s="124"/>
      <c r="E28" s="124"/>
      <c r="F28" s="125"/>
    </row>
    <row r="29" spans="2:6" ht="15" customHeight="1" x14ac:dyDescent="0.2">
      <c r="B29" s="282"/>
      <c r="C29" s="283"/>
      <c r="D29" s="283"/>
      <c r="E29" s="283"/>
      <c r="F29" s="284"/>
    </row>
    <row r="30" spans="2:6" ht="15" customHeight="1" x14ac:dyDescent="0.2">
      <c r="B30" s="275"/>
      <c r="C30" s="276"/>
      <c r="D30" s="276"/>
      <c r="E30" s="276"/>
      <c r="F30" s="277"/>
    </row>
    <row r="31" spans="2:6" ht="15" customHeight="1" x14ac:dyDescent="0.25">
      <c r="B31" s="126" t="s">
        <v>6</v>
      </c>
      <c r="C31" s="127"/>
      <c r="D31" s="127"/>
      <c r="E31" s="127"/>
      <c r="F31" s="128"/>
    </row>
    <row r="32" spans="2:6" ht="15" customHeight="1" x14ac:dyDescent="0.2">
      <c r="B32" s="7" t="s">
        <v>78</v>
      </c>
      <c r="C32" s="268"/>
      <c r="D32" s="269"/>
      <c r="E32" s="269"/>
      <c r="F32" s="270"/>
    </row>
    <row r="33" spans="1:6" ht="15" customHeight="1" x14ac:dyDescent="0.2">
      <c r="B33" s="8" t="s">
        <v>79</v>
      </c>
      <c r="C33" s="268"/>
      <c r="D33" s="269"/>
      <c r="E33" s="269"/>
      <c r="F33" s="270"/>
    </row>
    <row r="34" spans="1:6" ht="15" customHeight="1" x14ac:dyDescent="0.25">
      <c r="B34" s="129" t="s">
        <v>124</v>
      </c>
      <c r="C34" s="130"/>
      <c r="D34" s="130"/>
      <c r="E34" s="130"/>
      <c r="F34" s="131"/>
    </row>
    <row r="35" spans="1:6" ht="15" customHeight="1" x14ac:dyDescent="0.2">
      <c r="B35" s="244" t="s">
        <v>125</v>
      </c>
      <c r="C35" s="245"/>
      <c r="D35" s="245"/>
      <c r="E35" s="245"/>
      <c r="F35" s="246"/>
    </row>
    <row r="36" spans="1:6" ht="15" customHeight="1" x14ac:dyDescent="0.2">
      <c r="A36" s="1" t="s">
        <v>126</v>
      </c>
      <c r="B36" s="247"/>
      <c r="C36" s="248"/>
      <c r="D36" s="248"/>
      <c r="E36" s="248"/>
      <c r="F36" s="249"/>
    </row>
    <row r="37" spans="1:6" ht="15" customHeight="1" x14ac:dyDescent="0.2">
      <c r="B37" s="250" t="s">
        <v>127</v>
      </c>
      <c r="C37" s="251"/>
      <c r="D37" s="251"/>
      <c r="E37" s="251"/>
      <c r="F37" s="252"/>
    </row>
    <row r="38" spans="1:6" ht="15" customHeight="1" x14ac:dyDescent="0.2">
      <c r="B38" s="253"/>
      <c r="C38" s="251"/>
      <c r="D38" s="251"/>
      <c r="E38" s="251"/>
      <c r="F38" s="252"/>
    </row>
    <row r="39" spans="1:6" ht="15" customHeight="1" x14ac:dyDescent="0.2">
      <c r="B39" s="253"/>
      <c r="C39" s="251"/>
      <c r="D39" s="251"/>
      <c r="E39" s="251"/>
      <c r="F39" s="252"/>
    </row>
    <row r="40" spans="1:6" ht="15" customHeight="1" x14ac:dyDescent="0.2">
      <c r="B40" s="253"/>
      <c r="C40" s="251"/>
      <c r="D40" s="251"/>
      <c r="E40" s="251"/>
      <c r="F40" s="252"/>
    </row>
    <row r="41" spans="1:6" ht="15" customHeight="1" x14ac:dyDescent="0.2">
      <c r="B41" s="253"/>
      <c r="C41" s="251"/>
      <c r="D41" s="251"/>
      <c r="E41" s="251"/>
      <c r="F41" s="252"/>
    </row>
    <row r="42" spans="1:6" ht="15" customHeight="1" x14ac:dyDescent="0.25">
      <c r="B42" s="155" t="s">
        <v>90</v>
      </c>
      <c r="C42" s="10"/>
      <c r="D42" s="10"/>
      <c r="E42" s="10"/>
      <c r="F42" s="11"/>
    </row>
    <row r="43" spans="1:6" ht="15" customHeight="1" x14ac:dyDescent="0.2">
      <c r="B43" s="5" t="s">
        <v>7</v>
      </c>
      <c r="C43" s="10"/>
      <c r="D43" s="10"/>
      <c r="E43" s="10"/>
      <c r="F43" s="11"/>
    </row>
    <row r="44" spans="1:6" ht="15" customHeight="1" x14ac:dyDescent="0.2">
      <c r="B44" s="259"/>
      <c r="C44" s="260"/>
      <c r="D44" s="260"/>
      <c r="E44" s="260"/>
      <c r="F44" s="252"/>
    </row>
    <row r="45" spans="1:6" ht="15" customHeight="1" x14ac:dyDescent="0.2">
      <c r="B45" s="253"/>
      <c r="C45" s="260"/>
      <c r="D45" s="260"/>
      <c r="E45" s="260"/>
      <c r="F45" s="252"/>
    </row>
    <row r="46" spans="1:6" ht="15" customHeight="1" x14ac:dyDescent="0.2">
      <c r="B46" s="253"/>
      <c r="C46" s="260"/>
      <c r="D46" s="260"/>
      <c r="E46" s="260"/>
      <c r="F46" s="252"/>
    </row>
    <row r="47" spans="1:6" ht="15" customHeight="1" x14ac:dyDescent="0.2">
      <c r="B47" s="253"/>
      <c r="C47" s="260"/>
      <c r="D47" s="260"/>
      <c r="E47" s="260"/>
      <c r="F47" s="252"/>
    </row>
    <row r="48" spans="1:6" ht="15" customHeight="1" x14ac:dyDescent="0.2">
      <c r="B48" s="253"/>
      <c r="C48" s="260"/>
      <c r="D48" s="260"/>
      <c r="E48" s="260"/>
      <c r="F48" s="252"/>
    </row>
    <row r="49" spans="2:7" ht="15" customHeight="1" x14ac:dyDescent="0.2">
      <c r="B49" s="253"/>
      <c r="C49" s="260"/>
      <c r="D49" s="260"/>
      <c r="E49" s="260"/>
      <c r="F49" s="252"/>
    </row>
    <row r="50" spans="2:7" ht="15" customHeight="1" x14ac:dyDescent="0.2">
      <c r="B50" s="253"/>
      <c r="C50" s="260"/>
      <c r="D50" s="260"/>
      <c r="E50" s="260"/>
      <c r="F50" s="252"/>
    </row>
    <row r="51" spans="2:7" ht="15" customHeight="1" x14ac:dyDescent="0.2">
      <c r="B51" s="261"/>
      <c r="C51" s="262"/>
      <c r="D51" s="262"/>
      <c r="E51" s="262"/>
      <c r="F51" s="263"/>
    </row>
    <row r="52" spans="2:7" ht="15" customHeight="1" x14ac:dyDescent="0.2">
      <c r="B52" s="159"/>
      <c r="C52" s="159"/>
      <c r="D52" s="159"/>
      <c r="E52" s="159"/>
      <c r="F52" s="159"/>
      <c r="G52" s="10"/>
    </row>
    <row r="53" spans="2:7" ht="16.5" customHeight="1" x14ac:dyDescent="0.2">
      <c r="B53" s="160"/>
      <c r="C53" s="160"/>
      <c r="D53" s="160"/>
      <c r="E53" s="160"/>
      <c r="F53" s="160"/>
    </row>
    <row r="54" spans="2:7" s="13" customFormat="1" ht="15" customHeight="1" x14ac:dyDescent="0.2">
      <c r="B54" s="290" t="s">
        <v>152</v>
      </c>
      <c r="C54" s="291"/>
      <c r="D54" s="291"/>
      <c r="E54" s="291"/>
      <c r="F54" s="292"/>
    </row>
    <row r="55" spans="2:7" s="13" customFormat="1" ht="15" customHeight="1" x14ac:dyDescent="0.2">
      <c r="B55" s="313"/>
      <c r="C55" s="314"/>
      <c r="D55" s="314"/>
      <c r="E55" s="314"/>
      <c r="F55" s="315"/>
    </row>
    <row r="56" spans="2:7" s="13" customFormat="1" ht="15" customHeight="1" x14ac:dyDescent="0.2">
      <c r="B56" s="316"/>
      <c r="C56" s="317"/>
      <c r="D56" s="317"/>
      <c r="E56" s="317"/>
      <c r="F56" s="318"/>
    </row>
    <row r="57" spans="2:7" s="13" customFormat="1" ht="15" customHeight="1" x14ac:dyDescent="0.2">
      <c r="B57" s="316"/>
      <c r="C57" s="317"/>
      <c r="D57" s="317"/>
      <c r="E57" s="317"/>
      <c r="F57" s="318"/>
    </row>
    <row r="58" spans="2:7" s="13" customFormat="1" ht="15" customHeight="1" x14ac:dyDescent="0.2">
      <c r="B58" s="316"/>
      <c r="C58" s="317"/>
      <c r="D58" s="317"/>
      <c r="E58" s="317"/>
      <c r="F58" s="318"/>
    </row>
    <row r="59" spans="2:7" s="13" customFormat="1" ht="15" customHeight="1" x14ac:dyDescent="0.2">
      <c r="B59" s="316"/>
      <c r="C59" s="317"/>
      <c r="D59" s="317"/>
      <c r="E59" s="317"/>
      <c r="F59" s="318"/>
    </row>
    <row r="60" spans="2:7" s="13" customFormat="1" ht="15" customHeight="1" x14ac:dyDescent="0.2">
      <c r="B60" s="316"/>
      <c r="C60" s="317"/>
      <c r="D60" s="317"/>
      <c r="E60" s="317"/>
      <c r="F60" s="318"/>
    </row>
    <row r="61" spans="2:7" s="13" customFormat="1" ht="15" customHeight="1" x14ac:dyDescent="0.2">
      <c r="B61" s="316"/>
      <c r="C61" s="317"/>
      <c r="D61" s="317"/>
      <c r="E61" s="317"/>
      <c r="F61" s="318"/>
    </row>
    <row r="62" spans="2:7" s="13" customFormat="1" ht="15" customHeight="1" x14ac:dyDescent="0.2">
      <c r="B62" s="316"/>
      <c r="C62" s="317"/>
      <c r="D62" s="317"/>
      <c r="E62" s="317"/>
      <c r="F62" s="318"/>
    </row>
    <row r="63" spans="2:7" s="13" customFormat="1" ht="15" customHeight="1" x14ac:dyDescent="0.2">
      <c r="B63" s="316"/>
      <c r="C63" s="317"/>
      <c r="D63" s="317"/>
      <c r="E63" s="317"/>
      <c r="F63" s="318"/>
    </row>
    <row r="64" spans="2:7" s="13" customFormat="1" ht="15" customHeight="1" x14ac:dyDescent="0.2">
      <c r="B64" s="316"/>
      <c r="C64" s="317"/>
      <c r="D64" s="317"/>
      <c r="E64" s="317"/>
      <c r="F64" s="318"/>
    </row>
    <row r="65" spans="2:6" s="13" customFormat="1" ht="15" customHeight="1" x14ac:dyDescent="0.2">
      <c r="B65" s="316"/>
      <c r="C65" s="317"/>
      <c r="D65" s="317"/>
      <c r="E65" s="317"/>
      <c r="F65" s="318"/>
    </row>
    <row r="66" spans="2:6" s="13" customFormat="1" ht="15" customHeight="1" x14ac:dyDescent="0.2">
      <c r="B66" s="316"/>
      <c r="C66" s="317"/>
      <c r="D66" s="317"/>
      <c r="E66" s="317"/>
      <c r="F66" s="318"/>
    </row>
    <row r="67" spans="2:6" s="13" customFormat="1" ht="15" customHeight="1" x14ac:dyDescent="0.2">
      <c r="B67" s="316"/>
      <c r="C67" s="317"/>
      <c r="D67" s="317"/>
      <c r="E67" s="317"/>
      <c r="F67" s="318"/>
    </row>
    <row r="68" spans="2:6" s="13" customFormat="1" ht="15" customHeight="1" x14ac:dyDescent="0.2">
      <c r="B68" s="316"/>
      <c r="C68" s="317"/>
      <c r="D68" s="317"/>
      <c r="E68" s="317"/>
      <c r="F68" s="318"/>
    </row>
    <row r="69" spans="2:6" s="13" customFormat="1" ht="15" customHeight="1" x14ac:dyDescent="0.2">
      <c r="B69" s="316"/>
      <c r="C69" s="317"/>
      <c r="D69" s="317"/>
      <c r="E69" s="317"/>
      <c r="F69" s="318"/>
    </row>
    <row r="70" spans="2:6" s="13" customFormat="1" ht="15" customHeight="1" x14ac:dyDescent="0.2">
      <c r="B70" s="319"/>
      <c r="C70" s="320"/>
      <c r="D70" s="320"/>
      <c r="E70" s="320"/>
      <c r="F70" s="321"/>
    </row>
    <row r="71" spans="2:6" s="13" customFormat="1" ht="15" customHeight="1" x14ac:dyDescent="0.2">
      <c r="B71" s="290" t="s">
        <v>151</v>
      </c>
      <c r="C71" s="291"/>
      <c r="D71" s="291"/>
      <c r="E71" s="291"/>
      <c r="F71" s="292"/>
    </row>
    <row r="72" spans="2:6" ht="15" customHeight="1" x14ac:dyDescent="0.2">
      <c r="B72" s="313"/>
      <c r="C72" s="314"/>
      <c r="D72" s="314"/>
      <c r="E72" s="314"/>
      <c r="F72" s="315"/>
    </row>
    <row r="73" spans="2:6" ht="15" customHeight="1" x14ac:dyDescent="0.2">
      <c r="B73" s="316"/>
      <c r="C73" s="317"/>
      <c r="D73" s="317"/>
      <c r="E73" s="317"/>
      <c r="F73" s="318"/>
    </row>
    <row r="74" spans="2:6" ht="15" customHeight="1" x14ac:dyDescent="0.2">
      <c r="B74" s="316"/>
      <c r="C74" s="317"/>
      <c r="D74" s="317"/>
      <c r="E74" s="317"/>
      <c r="F74" s="318"/>
    </row>
    <row r="75" spans="2:6" ht="15" customHeight="1" x14ac:dyDescent="0.2">
      <c r="B75" s="316"/>
      <c r="C75" s="317"/>
      <c r="D75" s="317"/>
      <c r="E75" s="317"/>
      <c r="F75" s="318"/>
    </row>
    <row r="76" spans="2:6" ht="15" customHeight="1" x14ac:dyDescent="0.2">
      <c r="B76" s="316"/>
      <c r="C76" s="317"/>
      <c r="D76" s="317"/>
      <c r="E76" s="317"/>
      <c r="F76" s="318"/>
    </row>
    <row r="77" spans="2:6" ht="15" customHeight="1" x14ac:dyDescent="0.2">
      <c r="B77" s="316"/>
      <c r="C77" s="317"/>
      <c r="D77" s="317"/>
      <c r="E77" s="317"/>
      <c r="F77" s="318"/>
    </row>
    <row r="78" spans="2:6" ht="15" customHeight="1" x14ac:dyDescent="0.2">
      <c r="B78" s="316"/>
      <c r="C78" s="317"/>
      <c r="D78" s="317"/>
      <c r="E78" s="317"/>
      <c r="F78" s="318"/>
    </row>
    <row r="79" spans="2:6" ht="15" customHeight="1" x14ac:dyDescent="0.2">
      <c r="B79" s="316"/>
      <c r="C79" s="317"/>
      <c r="D79" s="317"/>
      <c r="E79" s="317"/>
      <c r="F79" s="318"/>
    </row>
    <row r="80" spans="2:6" ht="15" customHeight="1" x14ac:dyDescent="0.2">
      <c r="B80" s="316"/>
      <c r="C80" s="317"/>
      <c r="D80" s="317"/>
      <c r="E80" s="317"/>
      <c r="F80" s="318"/>
    </row>
    <row r="81" spans="2:6" ht="15" customHeight="1" x14ac:dyDescent="0.2">
      <c r="B81" s="316"/>
      <c r="C81" s="317"/>
      <c r="D81" s="317"/>
      <c r="E81" s="317"/>
      <c r="F81" s="318"/>
    </row>
    <row r="82" spans="2:6" ht="15" customHeight="1" x14ac:dyDescent="0.2">
      <c r="B82" s="316"/>
      <c r="C82" s="317"/>
      <c r="D82" s="317"/>
      <c r="E82" s="317"/>
      <c r="F82" s="318"/>
    </row>
    <row r="83" spans="2:6" s="10" customFormat="1" ht="15" customHeight="1" x14ac:dyDescent="0.2">
      <c r="B83" s="316"/>
      <c r="C83" s="317"/>
      <c r="D83" s="317"/>
      <c r="E83" s="317"/>
      <c r="F83" s="318"/>
    </row>
    <row r="84" spans="2:6" s="10" customFormat="1" ht="15" customHeight="1" x14ac:dyDescent="0.2">
      <c r="B84" s="316"/>
      <c r="C84" s="317"/>
      <c r="D84" s="317"/>
      <c r="E84" s="317"/>
      <c r="F84" s="318"/>
    </row>
    <row r="85" spans="2:6" s="10" customFormat="1" ht="15" customHeight="1" x14ac:dyDescent="0.2">
      <c r="B85" s="316"/>
      <c r="C85" s="317"/>
      <c r="D85" s="317"/>
      <c r="E85" s="317"/>
      <c r="F85" s="318"/>
    </row>
    <row r="86" spans="2:6" s="10" customFormat="1" ht="15" customHeight="1" x14ac:dyDescent="0.2">
      <c r="B86" s="316"/>
      <c r="C86" s="317"/>
      <c r="D86" s="317"/>
      <c r="E86" s="317"/>
      <c r="F86" s="318"/>
    </row>
    <row r="87" spans="2:6" s="10" customFormat="1" ht="15" customHeight="1" x14ac:dyDescent="0.2">
      <c r="B87" s="316"/>
      <c r="C87" s="317"/>
      <c r="D87" s="317"/>
      <c r="E87" s="317"/>
      <c r="F87" s="318"/>
    </row>
    <row r="88" spans="2:6" s="10" customFormat="1" ht="15" customHeight="1" x14ac:dyDescent="0.2">
      <c r="B88" s="319"/>
      <c r="C88" s="320"/>
      <c r="D88" s="320"/>
      <c r="E88" s="320"/>
      <c r="F88" s="321"/>
    </row>
    <row r="89" spans="2:6" s="10" customFormat="1" ht="15" customHeight="1" x14ac:dyDescent="0.25">
      <c r="B89" s="126" t="s">
        <v>121</v>
      </c>
      <c r="C89" s="127"/>
      <c r="D89" s="127"/>
      <c r="E89" s="127"/>
      <c r="F89" s="128"/>
    </row>
    <row r="90" spans="2:6" s="10" customFormat="1" ht="15" customHeight="1" x14ac:dyDescent="0.25">
      <c r="B90" s="149"/>
      <c r="C90" s="144" t="s">
        <v>122</v>
      </c>
      <c r="D90" s="144" t="s">
        <v>8</v>
      </c>
      <c r="E90" s="144" t="s">
        <v>9</v>
      </c>
      <c r="F90" s="145" t="s">
        <v>117</v>
      </c>
    </row>
    <row r="91" spans="2:6" s="10" customFormat="1" ht="15" customHeight="1" x14ac:dyDescent="0.2">
      <c r="B91" s="63" t="s">
        <v>10</v>
      </c>
      <c r="C91" s="161">
        <f>SUM(D91:F91)</f>
        <v>0</v>
      </c>
      <c r="D91" s="143">
        <v>0</v>
      </c>
      <c r="E91" s="143">
        <v>0</v>
      </c>
      <c r="F91" s="142">
        <v>0</v>
      </c>
    </row>
    <row r="92" spans="2:6" s="10" customFormat="1" ht="15" customHeight="1" x14ac:dyDescent="0.2">
      <c r="B92" s="63" t="s">
        <v>11</v>
      </c>
      <c r="C92" s="161">
        <f>SUM(D92:F92)</f>
        <v>0</v>
      </c>
      <c r="D92" s="143">
        <v>0</v>
      </c>
      <c r="E92" s="143">
        <v>0</v>
      </c>
      <c r="F92" s="142"/>
    </row>
    <row r="93" spans="2:6" s="10" customFormat="1" ht="15" customHeight="1" thickBot="1" x14ac:dyDescent="0.25">
      <c r="B93" s="63" t="s">
        <v>12</v>
      </c>
      <c r="C93" s="182">
        <f>SUM(D93:F93)</f>
        <v>0</v>
      </c>
      <c r="D93" s="143"/>
      <c r="E93" s="143"/>
      <c r="F93" s="142"/>
    </row>
    <row r="94" spans="2:6" s="10" customFormat="1" ht="15" customHeight="1" thickBot="1" x14ac:dyDescent="0.25">
      <c r="B94" s="64" t="s">
        <v>138</v>
      </c>
      <c r="C94" s="184">
        <f>SUM(C91:C93)</f>
        <v>0</v>
      </c>
      <c r="D94" s="185"/>
      <c r="E94" s="185"/>
      <c r="F94" s="183"/>
    </row>
    <row r="95" spans="2:6" s="10" customFormat="1" ht="15" customHeight="1" x14ac:dyDescent="0.2">
      <c r="B95" s="64" t="s">
        <v>13</v>
      </c>
      <c r="C95" s="189"/>
      <c r="D95" s="188"/>
      <c r="E95" s="186"/>
      <c r="F95" s="187"/>
    </row>
    <row r="96" spans="2:6" s="10" customFormat="1" ht="15.75" customHeight="1" x14ac:dyDescent="0.2">
      <c r="B96" s="154" t="s">
        <v>14</v>
      </c>
      <c r="C96" s="161">
        <f>SUM(D96:F96)</f>
        <v>0</v>
      </c>
      <c r="D96" s="161"/>
      <c r="E96" s="161"/>
      <c r="F96" s="162"/>
    </row>
    <row r="97" spans="2:6" ht="20.25" customHeight="1" x14ac:dyDescent="0.2">
      <c r="B97" s="207" t="s">
        <v>153</v>
      </c>
      <c r="C97" s="161">
        <f>SUM(D97:F97)</f>
        <v>0</v>
      </c>
      <c r="D97" s="143"/>
      <c r="E97" s="143"/>
      <c r="F97" s="142"/>
    </row>
    <row r="98" spans="2:6" s="13" customFormat="1" ht="15" customHeight="1" x14ac:dyDescent="0.2">
      <c r="B98" s="153" t="s">
        <v>123</v>
      </c>
      <c r="C98" s="161">
        <f>SUM(D98:F98)</f>
        <v>0</v>
      </c>
      <c r="D98" s="143"/>
      <c r="E98" s="143"/>
      <c r="F98" s="142"/>
    </row>
    <row r="99" spans="2:6" s="13" customFormat="1" ht="15" customHeight="1" x14ac:dyDescent="0.2">
      <c r="B99" s="153" t="s">
        <v>17</v>
      </c>
      <c r="C99" s="161">
        <f>SUM(D99:F99)</f>
        <v>0</v>
      </c>
      <c r="D99" s="143"/>
      <c r="E99" s="143"/>
      <c r="F99" s="142"/>
    </row>
    <row r="100" spans="2:6" s="13" customFormat="1" ht="15" customHeight="1" x14ac:dyDescent="0.25">
      <c r="B100" s="287" t="s">
        <v>118</v>
      </c>
      <c r="C100" s="288"/>
      <c r="D100" s="288"/>
      <c r="E100" s="288"/>
      <c r="F100" s="289"/>
    </row>
    <row r="101" spans="2:6" s="13" customFormat="1" ht="15" customHeight="1" x14ac:dyDescent="0.25">
      <c r="B101" s="149"/>
      <c r="C101" s="144" t="s">
        <v>122</v>
      </c>
      <c r="D101" s="144" t="s">
        <v>8</v>
      </c>
      <c r="E101" s="144" t="s">
        <v>9</v>
      </c>
      <c r="F101" s="145" t="s">
        <v>117</v>
      </c>
    </row>
    <row r="102" spans="2:6" s="13" customFormat="1" ht="15" customHeight="1" x14ac:dyDescent="0.2">
      <c r="B102" s="152" t="s">
        <v>119</v>
      </c>
      <c r="C102" s="203">
        <f>SUM(D102:F102)</f>
        <v>0</v>
      </c>
      <c r="D102" s="150"/>
      <c r="E102" s="150"/>
      <c r="F102" s="150"/>
    </row>
    <row r="103" spans="2:6" s="13" customFormat="1" ht="15" customHeight="1" x14ac:dyDescent="0.2">
      <c r="B103" s="178" t="s">
        <v>120</v>
      </c>
      <c r="C103" s="203">
        <f>SUM(D103:F103)</f>
        <v>0</v>
      </c>
      <c r="D103" s="150"/>
      <c r="E103" s="150"/>
      <c r="F103" s="150"/>
    </row>
    <row r="104" spans="2:6" ht="15" customHeight="1" x14ac:dyDescent="0.2">
      <c r="B104" s="181"/>
      <c r="C104" s="159"/>
      <c r="D104" s="159"/>
      <c r="E104" s="159"/>
      <c r="F104" s="159"/>
    </row>
    <row r="105" spans="2:6" ht="15" customHeight="1" x14ac:dyDescent="0.2">
      <c r="B105" s="256" t="s">
        <v>154</v>
      </c>
      <c r="C105" s="257"/>
      <c r="D105" s="257"/>
      <c r="E105" s="257"/>
      <c r="F105" s="258"/>
    </row>
    <row r="106" spans="2:6" ht="15" customHeight="1" x14ac:dyDescent="0.25">
      <c r="B106" s="129" t="s">
        <v>147</v>
      </c>
      <c r="C106" s="130"/>
      <c r="D106" s="130"/>
      <c r="E106" s="130"/>
      <c r="F106" s="131"/>
    </row>
    <row r="107" spans="2:6" ht="15" customHeight="1" x14ac:dyDescent="0.2">
      <c r="B107" s="63" t="s">
        <v>128</v>
      </c>
      <c r="C107" s="144" t="s">
        <v>122</v>
      </c>
      <c r="D107" s="144" t="s">
        <v>8</v>
      </c>
      <c r="E107" s="144" t="s">
        <v>9</v>
      </c>
      <c r="F107" s="145" t="s">
        <v>117</v>
      </c>
    </row>
    <row r="108" spans="2:6" ht="15" customHeight="1" x14ac:dyDescent="0.2">
      <c r="B108" s="63"/>
      <c r="C108" s="203">
        <f>SUM(D108:F108)</f>
        <v>0</v>
      </c>
      <c r="D108" s="151"/>
      <c r="E108" s="151"/>
      <c r="F108" s="151"/>
    </row>
    <row r="109" spans="2:6" ht="15" customHeight="1" x14ac:dyDescent="0.2">
      <c r="B109" s="63"/>
      <c r="C109" s="203">
        <f t="shared" ref="C109:C116" si="0">SUM(D109:F109)</f>
        <v>0</v>
      </c>
      <c r="D109" s="151"/>
      <c r="E109" s="151"/>
      <c r="F109" s="151"/>
    </row>
    <row r="110" spans="2:6" ht="4.5" customHeight="1" x14ac:dyDescent="0.2">
      <c r="B110" s="63"/>
      <c r="C110" s="203">
        <f t="shared" si="0"/>
        <v>0</v>
      </c>
      <c r="D110" s="151"/>
      <c r="E110" s="151"/>
      <c r="F110" s="151"/>
    </row>
    <row r="111" spans="2:6" ht="15" customHeight="1" x14ac:dyDescent="0.2">
      <c r="B111" s="63"/>
      <c r="C111" s="203">
        <f t="shared" si="0"/>
        <v>0</v>
      </c>
      <c r="D111" s="151"/>
      <c r="E111" s="151"/>
      <c r="F111" s="151"/>
    </row>
    <row r="112" spans="2:6" ht="15" customHeight="1" x14ac:dyDescent="0.2">
      <c r="B112" s="63"/>
      <c r="C112" s="203">
        <f t="shared" si="0"/>
        <v>0</v>
      </c>
      <c r="D112" s="151"/>
      <c r="E112" s="151"/>
      <c r="F112" s="151"/>
    </row>
    <row r="113" spans="2:6" ht="15" customHeight="1" x14ac:dyDescent="0.2">
      <c r="B113" s="63"/>
      <c r="C113" s="203">
        <f t="shared" si="0"/>
        <v>0</v>
      </c>
      <c r="D113" s="151"/>
      <c r="E113" s="151"/>
      <c r="F113" s="151"/>
    </row>
    <row r="114" spans="2:6" ht="15" customHeight="1" x14ac:dyDescent="0.2">
      <c r="B114" s="63"/>
      <c r="C114" s="203">
        <f t="shared" si="0"/>
        <v>0</v>
      </c>
      <c r="D114" s="151"/>
      <c r="E114" s="151"/>
      <c r="F114" s="151"/>
    </row>
    <row r="115" spans="2:6" ht="15" customHeight="1" x14ac:dyDescent="0.2">
      <c r="B115" s="63"/>
      <c r="C115" s="203">
        <f t="shared" si="0"/>
        <v>0</v>
      </c>
      <c r="D115" s="151"/>
      <c r="E115" s="151"/>
      <c r="F115" s="151"/>
    </row>
    <row r="116" spans="2:6" ht="15" customHeight="1" thickBot="1" x14ac:dyDescent="0.25">
      <c r="B116" s="63"/>
      <c r="C116" s="203">
        <f t="shared" si="0"/>
        <v>0</v>
      </c>
      <c r="D116" s="151"/>
      <c r="E116" s="151"/>
      <c r="F116" s="151"/>
    </row>
    <row r="117" spans="2:6" ht="15" customHeight="1" thickBot="1" x14ac:dyDescent="0.3">
      <c r="B117" s="149" t="s">
        <v>135</v>
      </c>
      <c r="C117" s="172">
        <f>SUM(C108:C116)</f>
        <v>0</v>
      </c>
      <c r="D117" s="175"/>
      <c r="E117" s="169"/>
      <c r="F117" s="170"/>
    </row>
    <row r="118" spans="2:6" ht="15" customHeight="1" x14ac:dyDescent="0.2">
      <c r="B118" s="179"/>
      <c r="C118" s="171"/>
      <c r="D118" s="180"/>
      <c r="E118" s="180"/>
      <c r="F118" s="180"/>
    </row>
    <row r="119" spans="2:6" ht="15" customHeight="1" thickBot="1" x14ac:dyDescent="0.3">
      <c r="B119" s="129" t="s">
        <v>166</v>
      </c>
      <c r="C119" s="130"/>
      <c r="D119" s="130"/>
      <c r="E119" s="130"/>
      <c r="F119" s="128"/>
    </row>
    <row r="120" spans="2:6" ht="15" customHeight="1" thickTop="1" x14ac:dyDescent="0.2">
      <c r="B120" s="166" t="s">
        <v>128</v>
      </c>
      <c r="C120" s="166" t="s">
        <v>131</v>
      </c>
      <c r="D120" s="167" t="s">
        <v>47</v>
      </c>
      <c r="E120" s="191" t="s">
        <v>132</v>
      </c>
      <c r="F120" s="194" t="s">
        <v>139</v>
      </c>
    </row>
    <row r="121" spans="2:6" ht="15" customHeight="1" x14ac:dyDescent="0.2">
      <c r="B121" s="63"/>
      <c r="C121" s="176"/>
      <c r="D121" s="177"/>
      <c r="E121" s="192"/>
      <c r="F121" s="195">
        <v>0</v>
      </c>
    </row>
    <row r="122" spans="2:6" ht="14.25" x14ac:dyDescent="0.2">
      <c r="B122" s="63"/>
      <c r="C122" s="176">
        <v>0</v>
      </c>
      <c r="D122" s="177"/>
      <c r="E122" s="192"/>
      <c r="F122" s="195"/>
    </row>
    <row r="123" spans="2:6" ht="14.25" x14ac:dyDescent="0.2">
      <c r="B123" s="63"/>
      <c r="C123" s="176"/>
      <c r="D123" s="177"/>
      <c r="E123" s="192"/>
      <c r="F123" s="195"/>
    </row>
    <row r="124" spans="2:6" ht="14.25" x14ac:dyDescent="0.2">
      <c r="B124" s="63"/>
      <c r="C124" s="176"/>
      <c r="D124" s="177"/>
      <c r="E124" s="192"/>
      <c r="F124" s="195"/>
    </row>
    <row r="125" spans="2:6" ht="14.25" x14ac:dyDescent="0.2">
      <c r="B125" s="63"/>
      <c r="C125" s="176"/>
      <c r="D125" s="177"/>
      <c r="E125" s="192"/>
      <c r="F125" s="195"/>
    </row>
    <row r="126" spans="2:6" ht="14.25" x14ac:dyDescent="0.2">
      <c r="B126" s="63"/>
      <c r="C126" s="176"/>
      <c r="D126" s="177"/>
      <c r="E126" s="192"/>
      <c r="F126" s="195"/>
    </row>
    <row r="127" spans="2:6" ht="14.25" x14ac:dyDescent="0.2">
      <c r="B127" s="63"/>
      <c r="C127" s="176"/>
      <c r="D127" s="177"/>
      <c r="E127" s="192"/>
      <c r="F127" s="195"/>
    </row>
    <row r="128" spans="2:6" ht="14.25" x14ac:dyDescent="0.2">
      <c r="B128" s="63"/>
      <c r="C128" s="176"/>
      <c r="D128" s="177"/>
      <c r="E128" s="192"/>
      <c r="F128" s="195"/>
    </row>
    <row r="129" spans="2:6" ht="15" thickBot="1" x14ac:dyDescent="0.25">
      <c r="B129" s="63"/>
      <c r="C129" s="176"/>
      <c r="D129" s="177"/>
      <c r="E129" s="192"/>
      <c r="F129" s="196"/>
    </row>
    <row r="130" spans="2:6" ht="16.5" thickTop="1" thickBot="1" x14ac:dyDescent="0.3">
      <c r="B130" s="149" t="s">
        <v>136</v>
      </c>
      <c r="C130" s="168"/>
      <c r="D130" s="169"/>
      <c r="E130" s="174"/>
      <c r="F130" s="193">
        <f>SUM(F121:F129)</f>
        <v>0</v>
      </c>
    </row>
    <row r="131" spans="2:6" ht="14.25" x14ac:dyDescent="0.2"/>
    <row r="132" spans="2:6" ht="15" x14ac:dyDescent="0.25">
      <c r="B132" s="241" t="s">
        <v>146</v>
      </c>
      <c r="C132" s="242"/>
      <c r="D132" s="242"/>
      <c r="E132" s="242"/>
      <c r="F132" s="243"/>
    </row>
    <row r="133" spans="2:6" ht="14.25" x14ac:dyDescent="0.2">
      <c r="B133" s="63" t="s">
        <v>130</v>
      </c>
      <c r="C133" s="146" t="s">
        <v>122</v>
      </c>
      <c r="D133" s="146" t="s">
        <v>8</v>
      </c>
      <c r="E133" s="146" t="s">
        <v>9</v>
      </c>
      <c r="F133" s="147" t="s">
        <v>117</v>
      </c>
    </row>
    <row r="134" spans="2:6" ht="15" customHeight="1" x14ac:dyDescent="0.2">
      <c r="B134" s="63"/>
      <c r="C134" s="146"/>
      <c r="D134" s="151"/>
      <c r="E134" s="151"/>
      <c r="F134" s="151"/>
    </row>
    <row r="135" spans="2:6" ht="17.25" customHeight="1" x14ac:dyDescent="0.2">
      <c r="B135" s="63"/>
      <c r="C135" s="146"/>
      <c r="D135" s="151"/>
      <c r="E135" s="151"/>
      <c r="F135" s="151"/>
    </row>
    <row r="136" spans="2:6" ht="15" customHeight="1" x14ac:dyDescent="0.2">
      <c r="B136" s="63"/>
      <c r="C136" s="146"/>
      <c r="D136" s="151"/>
      <c r="E136" s="151"/>
      <c r="F136" s="151"/>
    </row>
    <row r="137" spans="2:6" ht="15" customHeight="1" x14ac:dyDescent="0.2">
      <c r="B137" s="63"/>
      <c r="C137" s="146"/>
      <c r="D137" s="151"/>
      <c r="E137" s="151"/>
      <c r="F137" s="151"/>
    </row>
    <row r="138" spans="2:6" ht="15" customHeight="1" x14ac:dyDescent="0.2">
      <c r="B138" s="63"/>
      <c r="C138" s="146"/>
      <c r="D138" s="151"/>
      <c r="E138" s="151"/>
      <c r="F138" s="151"/>
    </row>
    <row r="139" spans="2:6" ht="15" customHeight="1" x14ac:dyDescent="0.2">
      <c r="B139" s="63"/>
      <c r="C139" s="146">
        <v>0</v>
      </c>
      <c r="D139" s="151"/>
      <c r="E139" s="151"/>
      <c r="F139" s="151"/>
    </row>
    <row r="140" spans="2:6" ht="15" customHeight="1" thickBot="1" x14ac:dyDescent="0.25">
      <c r="B140" s="63"/>
      <c r="C140" s="146"/>
      <c r="D140" s="151"/>
      <c r="E140" s="151"/>
      <c r="F140" s="151"/>
    </row>
    <row r="141" spans="2:6" ht="15" customHeight="1" thickBot="1" x14ac:dyDescent="0.3">
      <c r="B141" s="149" t="s">
        <v>135</v>
      </c>
      <c r="C141" s="172">
        <f>SUM(C134:C140)</f>
        <v>0</v>
      </c>
      <c r="D141" s="175"/>
      <c r="E141" s="169"/>
      <c r="F141" s="170"/>
    </row>
    <row r="142" spans="2:6" s="14" customFormat="1" ht="15" customHeight="1" x14ac:dyDescent="0.2">
      <c r="B142" s="1"/>
      <c r="C142" s="1"/>
      <c r="D142" s="1"/>
      <c r="E142" s="1"/>
      <c r="F142" s="1"/>
    </row>
    <row r="143" spans="2:6" s="14" customFormat="1" ht="15" customHeight="1" thickBot="1" x14ac:dyDescent="0.3">
      <c r="B143" s="129" t="s">
        <v>148</v>
      </c>
      <c r="C143" s="130"/>
      <c r="D143" s="130"/>
      <c r="E143" s="130"/>
      <c r="F143" s="131"/>
    </row>
    <row r="144" spans="2:6" s="14" customFormat="1" ht="15" customHeight="1" thickTop="1" x14ac:dyDescent="0.2">
      <c r="B144" s="165" t="s">
        <v>134</v>
      </c>
      <c r="C144" s="166" t="s">
        <v>131</v>
      </c>
      <c r="D144" s="167" t="s">
        <v>47</v>
      </c>
      <c r="E144" s="167" t="s">
        <v>132</v>
      </c>
      <c r="F144" s="194" t="s">
        <v>133</v>
      </c>
    </row>
    <row r="145" spans="2:6" s="14" customFormat="1" ht="15" customHeight="1" x14ac:dyDescent="0.2">
      <c r="B145" s="63"/>
      <c r="C145" s="176">
        <v>0</v>
      </c>
      <c r="D145" s="177"/>
      <c r="E145" s="177"/>
      <c r="F145" s="195">
        <v>0</v>
      </c>
    </row>
    <row r="146" spans="2:6" s="14" customFormat="1" ht="15" customHeight="1" x14ac:dyDescent="0.2">
      <c r="B146" s="63"/>
      <c r="C146" s="176"/>
      <c r="D146" s="177"/>
      <c r="E146" s="177"/>
      <c r="F146" s="195"/>
    </row>
    <row r="147" spans="2:6" s="14" customFormat="1" ht="15" customHeight="1" x14ac:dyDescent="0.2">
      <c r="B147" s="63"/>
      <c r="C147" s="176"/>
      <c r="D147" s="177"/>
      <c r="E147" s="177"/>
      <c r="F147" s="195"/>
    </row>
    <row r="148" spans="2:6" s="14" customFormat="1" ht="15" customHeight="1" x14ac:dyDescent="0.2">
      <c r="B148" s="63"/>
      <c r="C148" s="176"/>
      <c r="D148" s="177"/>
      <c r="E148" s="177"/>
      <c r="F148" s="195"/>
    </row>
    <row r="149" spans="2:6" s="14" customFormat="1" ht="15" customHeight="1" x14ac:dyDescent="0.2">
      <c r="B149" s="63"/>
      <c r="C149" s="176"/>
      <c r="D149" s="177"/>
      <c r="E149" s="177"/>
      <c r="F149" s="195"/>
    </row>
    <row r="150" spans="2:6" s="14" customFormat="1" ht="15" customHeight="1" x14ac:dyDescent="0.2">
      <c r="B150" s="63"/>
      <c r="C150" s="176"/>
      <c r="D150" s="177"/>
      <c r="E150" s="177"/>
      <c r="F150" s="195"/>
    </row>
    <row r="151" spans="2:6" s="14" customFormat="1" ht="15" customHeight="1" thickBot="1" x14ac:dyDescent="0.25">
      <c r="B151" s="63"/>
      <c r="C151" s="176"/>
      <c r="D151" s="177"/>
      <c r="E151" s="177"/>
      <c r="F151" s="196"/>
    </row>
    <row r="152" spans="2:6" s="14" customFormat="1" ht="15" customHeight="1" thickTop="1" thickBot="1" x14ac:dyDescent="0.3">
      <c r="B152" s="149" t="s">
        <v>137</v>
      </c>
      <c r="C152" s="173"/>
      <c r="D152" s="169"/>
      <c r="E152" s="174"/>
      <c r="F152" s="190">
        <f>SUM(F145:F151)</f>
        <v>0</v>
      </c>
    </row>
    <row r="153" spans="2:6" s="14" customFormat="1" ht="15.75" customHeight="1" x14ac:dyDescent="0.2">
      <c r="B153" s="1"/>
      <c r="C153" s="1"/>
      <c r="D153" s="1"/>
      <c r="E153" s="1"/>
      <c r="F153" s="1"/>
    </row>
    <row r="154" spans="2:6" s="14" customFormat="1" ht="15" customHeight="1" x14ac:dyDescent="0.2">
      <c r="B154" s="1"/>
      <c r="C154" s="1"/>
      <c r="D154" s="1"/>
      <c r="E154" s="1"/>
      <c r="F154" s="1"/>
    </row>
    <row r="155" spans="2:6" s="14" customFormat="1" ht="18" customHeight="1" x14ac:dyDescent="0.25">
      <c r="B155" s="129" t="s">
        <v>31</v>
      </c>
      <c r="C155" s="130"/>
      <c r="D155" s="130"/>
      <c r="E155" s="130"/>
      <c r="F155" s="131"/>
    </row>
    <row r="156" spans="2:6" s="14" customFormat="1" ht="15" customHeight="1" x14ac:dyDescent="0.2">
      <c r="B156" s="72"/>
      <c r="C156" s="84"/>
      <c r="D156" s="84"/>
      <c r="E156" s="84"/>
      <c r="F156" s="220"/>
    </row>
    <row r="157" spans="2:6" s="14" customFormat="1" ht="36" customHeight="1" x14ac:dyDescent="0.25">
      <c r="B157" s="83" t="s">
        <v>32</v>
      </c>
      <c r="C157" s="84"/>
      <c r="D157" s="84"/>
      <c r="E157" s="208" t="s">
        <v>158</v>
      </c>
      <c r="F157" s="209" t="s">
        <v>159</v>
      </c>
    </row>
    <row r="158" spans="2:6" s="14" customFormat="1" ht="15.75" customHeight="1" x14ac:dyDescent="0.2">
      <c r="B158" s="72" t="s">
        <v>33</v>
      </c>
      <c r="C158" s="15"/>
      <c r="D158" s="15"/>
      <c r="E158" s="212"/>
      <c r="F158" s="213"/>
    </row>
    <row r="159" spans="2:6" s="14" customFormat="1" ht="15" customHeight="1" x14ac:dyDescent="0.2">
      <c r="B159" s="74" t="s">
        <v>107</v>
      </c>
      <c r="C159" s="15"/>
      <c r="D159" s="15"/>
      <c r="E159" s="79"/>
      <c r="F159" s="79"/>
    </row>
    <row r="160" spans="2:6" s="14" customFormat="1" ht="15" customHeight="1" x14ac:dyDescent="0.2">
      <c r="B160" s="285"/>
      <c r="C160" s="286"/>
      <c r="D160" s="286"/>
      <c r="E160" s="81"/>
      <c r="F160" s="81"/>
    </row>
    <row r="161" spans="2:6" s="14" customFormat="1" ht="13.5" customHeight="1" x14ac:dyDescent="0.2">
      <c r="B161" s="285"/>
      <c r="C161" s="286"/>
      <c r="D161" s="286"/>
      <c r="E161" s="81"/>
      <c r="F161" s="81"/>
    </row>
    <row r="162" spans="2:6" s="14" customFormat="1" ht="15" customHeight="1" x14ac:dyDescent="0.2">
      <c r="B162" s="285"/>
      <c r="C162" s="286"/>
      <c r="D162" s="286"/>
      <c r="E162" s="81"/>
      <c r="F162" s="81"/>
    </row>
    <row r="163" spans="2:6" s="14" customFormat="1" ht="15" customHeight="1" x14ac:dyDescent="0.2">
      <c r="B163" s="285"/>
      <c r="C163" s="302"/>
      <c r="D163" s="303"/>
      <c r="E163" s="81"/>
      <c r="F163" s="81"/>
    </row>
    <row r="164" spans="2:6" s="14" customFormat="1" ht="15.75" customHeight="1" x14ac:dyDescent="0.2">
      <c r="B164" s="156" t="s">
        <v>34</v>
      </c>
      <c r="C164" s="210"/>
      <c r="D164" s="211"/>
      <c r="E164" s="214"/>
      <c r="F164" s="215"/>
    </row>
    <row r="165" spans="2:6" s="14" customFormat="1" ht="15" customHeight="1" x14ac:dyDescent="0.2">
      <c r="B165" s="285"/>
      <c r="C165" s="286"/>
      <c r="D165" s="286"/>
      <c r="E165" s="81"/>
      <c r="F165" s="81"/>
    </row>
    <row r="166" spans="2:6" s="14" customFormat="1" ht="15" customHeight="1" x14ac:dyDescent="0.2">
      <c r="B166" s="285"/>
      <c r="C166" s="286"/>
      <c r="D166" s="286"/>
      <c r="E166" s="81"/>
      <c r="F166" s="81"/>
    </row>
    <row r="167" spans="2:6" s="14" customFormat="1" ht="15" customHeight="1" x14ac:dyDescent="0.2">
      <c r="B167" s="285"/>
      <c r="C167" s="286"/>
      <c r="D167" s="286"/>
      <c r="E167" s="81"/>
      <c r="F167" s="81"/>
    </row>
    <row r="168" spans="2:6" s="14" customFormat="1" ht="15" customHeight="1" thickBot="1" x14ac:dyDescent="0.25">
      <c r="B168" s="72"/>
      <c r="C168" s="15"/>
      <c r="D168" s="140" t="s">
        <v>168</v>
      </c>
      <c r="E168" s="139">
        <f>SUM(E160:E167)</f>
        <v>0</v>
      </c>
      <c r="F168" s="139">
        <f>SUM(F160:F167)</f>
        <v>0</v>
      </c>
    </row>
    <row r="169" spans="2:6" s="14" customFormat="1" ht="15" customHeight="1" thickTop="1" x14ac:dyDescent="0.2">
      <c r="B169" s="254"/>
      <c r="C169" s="323"/>
      <c r="D169" s="323"/>
      <c r="E169" s="218"/>
      <c r="F169" s="219"/>
    </row>
    <row r="170" spans="2:6" s="14" customFormat="1" ht="15" customHeight="1" x14ac:dyDescent="0.2">
      <c r="B170" s="296" t="s">
        <v>155</v>
      </c>
      <c r="C170" s="297"/>
      <c r="D170" s="298"/>
      <c r="E170" s="82"/>
      <c r="F170" s="82"/>
    </row>
    <row r="171" spans="2:6" s="14" customFormat="1" ht="15" customHeight="1" x14ac:dyDescent="0.2">
      <c r="B171" s="299"/>
      <c r="C171" s="300"/>
      <c r="D171" s="301"/>
      <c r="E171" s="82"/>
      <c r="F171" s="82"/>
    </row>
    <row r="172" spans="2:6" s="14" customFormat="1" ht="15" customHeight="1" x14ac:dyDescent="0.2">
      <c r="B172" s="72"/>
      <c r="C172" s="15"/>
      <c r="D172" s="15"/>
      <c r="E172" s="82"/>
      <c r="F172" s="82"/>
    </row>
    <row r="173" spans="2:6" s="14" customFormat="1" ht="15" customHeight="1" x14ac:dyDescent="0.2">
      <c r="B173" s="74" t="s">
        <v>36</v>
      </c>
      <c r="C173" s="15"/>
      <c r="D173" s="15"/>
      <c r="E173" s="82"/>
      <c r="F173" s="82"/>
    </row>
    <row r="174" spans="2:6" s="14" customFormat="1" ht="15" customHeight="1" x14ac:dyDescent="0.2">
      <c r="B174" s="254"/>
      <c r="C174" s="255"/>
      <c r="D174" s="255"/>
      <c r="E174" s="80"/>
      <c r="F174" s="80"/>
    </row>
    <row r="175" spans="2:6" s="14" customFormat="1" ht="15" customHeight="1" x14ac:dyDescent="0.2">
      <c r="B175" s="72"/>
      <c r="C175" s="15"/>
      <c r="D175" s="15"/>
      <c r="E175" s="82"/>
      <c r="F175" s="82"/>
    </row>
    <row r="176" spans="2:6" s="14" customFormat="1" ht="15" customHeight="1" x14ac:dyDescent="0.2">
      <c r="B176" s="74" t="s">
        <v>156</v>
      </c>
      <c r="C176" s="15"/>
      <c r="D176" s="15"/>
      <c r="E176" s="82"/>
      <c r="F176" s="82"/>
    </row>
    <row r="177" spans="2:6" s="14" customFormat="1" ht="15" customHeight="1" x14ac:dyDescent="0.2">
      <c r="B177" s="254"/>
      <c r="C177" s="255"/>
      <c r="D177" s="255"/>
      <c r="E177" s="80"/>
      <c r="F177" s="80"/>
    </row>
    <row r="178" spans="2:6" s="14" customFormat="1" ht="15" customHeight="1" x14ac:dyDescent="0.2">
      <c r="B178" s="72"/>
      <c r="C178" s="15"/>
      <c r="D178" s="15"/>
      <c r="E178" s="82"/>
      <c r="F178" s="82"/>
    </row>
    <row r="179" spans="2:6" s="14" customFormat="1" ht="13.5" customHeight="1" x14ac:dyDescent="0.2">
      <c r="B179" s="74" t="s">
        <v>38</v>
      </c>
      <c r="C179" s="15"/>
      <c r="D179" s="15"/>
      <c r="E179" s="82"/>
      <c r="F179" s="82"/>
    </row>
    <row r="180" spans="2:6" s="14" customFormat="1" ht="15" customHeight="1" x14ac:dyDescent="0.2">
      <c r="B180" s="254"/>
      <c r="C180" s="255"/>
      <c r="D180" s="255"/>
      <c r="E180" s="80"/>
      <c r="F180" s="80"/>
    </row>
    <row r="181" spans="2:6" s="14" customFormat="1" ht="15" customHeight="1" x14ac:dyDescent="0.2">
      <c r="B181" s="72"/>
      <c r="C181" s="15"/>
      <c r="D181" s="15"/>
      <c r="E181" s="82"/>
      <c r="F181" s="82"/>
    </row>
    <row r="182" spans="2:6" s="14" customFormat="1" ht="15" customHeight="1" x14ac:dyDescent="0.2">
      <c r="B182" s="74" t="s">
        <v>39</v>
      </c>
      <c r="C182" s="15"/>
      <c r="D182" s="15"/>
      <c r="E182" s="82"/>
      <c r="F182" s="82"/>
    </row>
    <row r="183" spans="2:6" s="14" customFormat="1" ht="15" customHeight="1" x14ac:dyDescent="0.2">
      <c r="B183" s="254"/>
      <c r="C183" s="255"/>
      <c r="D183" s="255"/>
      <c r="E183" s="80"/>
      <c r="F183" s="80"/>
    </row>
    <row r="184" spans="2:6" s="14" customFormat="1" ht="15" customHeight="1" x14ac:dyDescent="0.2">
      <c r="B184" s="72"/>
      <c r="C184" s="15"/>
      <c r="D184" s="15"/>
      <c r="E184" s="82"/>
      <c r="F184" s="82"/>
    </row>
    <row r="185" spans="2:6" s="14" customFormat="1" ht="15" customHeight="1" x14ac:dyDescent="0.2">
      <c r="B185" s="74" t="s">
        <v>40</v>
      </c>
      <c r="C185" s="15"/>
      <c r="D185" s="15"/>
      <c r="E185" s="82"/>
      <c r="F185" s="82"/>
    </row>
    <row r="186" spans="2:6" s="14" customFormat="1" ht="15" customHeight="1" x14ac:dyDescent="0.2">
      <c r="B186" s="254"/>
      <c r="C186" s="255"/>
      <c r="D186" s="255"/>
      <c r="E186" s="80"/>
      <c r="F186" s="80"/>
    </row>
    <row r="187" spans="2:6" s="14" customFormat="1" ht="9.75" customHeight="1" x14ac:dyDescent="0.2">
      <c r="B187" s="72"/>
      <c r="C187" s="15"/>
      <c r="D187" s="15"/>
      <c r="E187" s="82"/>
      <c r="F187" s="82"/>
    </row>
    <row r="188" spans="2:6" s="14" customFormat="1" ht="15" customHeight="1" x14ac:dyDescent="0.2">
      <c r="B188" s="74" t="s">
        <v>157</v>
      </c>
      <c r="C188" s="15"/>
      <c r="D188" s="15"/>
      <c r="E188" s="82"/>
      <c r="F188" s="82"/>
    </row>
    <row r="189" spans="2:6" s="14" customFormat="1" ht="15" customHeight="1" x14ac:dyDescent="0.2">
      <c r="B189" s="74"/>
      <c r="C189" s="15"/>
      <c r="D189" s="15"/>
      <c r="E189" s="164"/>
      <c r="F189" s="164"/>
    </row>
    <row r="190" spans="2:6" s="14" customFormat="1" ht="16.5" customHeight="1" x14ac:dyDescent="0.2">
      <c r="B190" s="156"/>
      <c r="C190" s="157"/>
      <c r="D190" s="213"/>
      <c r="E190" s="82"/>
      <c r="F190" s="82"/>
    </row>
    <row r="191" spans="2:6" s="14" customFormat="1" ht="15" customHeight="1" x14ac:dyDescent="0.2">
      <c r="B191" s="74" t="s">
        <v>161</v>
      </c>
      <c r="C191" s="15"/>
      <c r="D191" s="15"/>
      <c r="E191" s="82"/>
      <c r="F191" s="82"/>
    </row>
    <row r="192" spans="2:6" s="14" customFormat="1" ht="15" customHeight="1" x14ac:dyDescent="0.2">
      <c r="B192" s="163"/>
      <c r="C192" s="76"/>
      <c r="D192" s="76"/>
      <c r="E192" s="164"/>
      <c r="F192" s="164"/>
    </row>
    <row r="193" spans="2:6" s="14" customFormat="1" ht="2.1" customHeight="1" thickBot="1" x14ac:dyDescent="0.25">
      <c r="B193" s="72"/>
      <c r="C193" s="15"/>
      <c r="D193" s="140" t="s">
        <v>160</v>
      </c>
      <c r="E193" s="139">
        <f>SUM(E171:E192)</f>
        <v>0</v>
      </c>
      <c r="F193" s="139">
        <f>SUM(F171:F192)</f>
        <v>0</v>
      </c>
    </row>
    <row r="194" spans="2:6" s="14" customFormat="1" ht="15" customHeight="1" thickTop="1" x14ac:dyDescent="0.2">
      <c r="B194" s="74"/>
      <c r="C194" s="15"/>
      <c r="D194" s="15"/>
      <c r="E194" s="216"/>
      <c r="F194" s="217"/>
    </row>
    <row r="195" spans="2:6" s="14" customFormat="1" ht="15" customHeight="1" x14ac:dyDescent="0.2">
      <c r="B195" s="254"/>
      <c r="C195" s="255"/>
      <c r="D195" s="255"/>
      <c r="E195" s="218"/>
      <c r="F195" s="219"/>
    </row>
    <row r="196" spans="2:6" s="14" customFormat="1" ht="15" customHeight="1" x14ac:dyDescent="0.2">
      <c r="B196" s="72"/>
      <c r="C196" s="15"/>
      <c r="D196" s="15"/>
      <c r="E196" s="82"/>
      <c r="F196" s="82"/>
    </row>
    <row r="197" spans="2:6" s="14" customFormat="1" ht="15" customHeight="1" x14ac:dyDescent="0.2">
      <c r="B197" s="72" t="s">
        <v>43</v>
      </c>
      <c r="C197" s="15"/>
      <c r="D197" s="15"/>
      <c r="E197" s="82"/>
      <c r="F197" s="82"/>
    </row>
    <row r="198" spans="2:6" s="14" customFormat="1" ht="15" customHeight="1" x14ac:dyDescent="0.2">
      <c r="B198" s="72"/>
      <c r="C198" s="15"/>
      <c r="D198" s="15"/>
      <c r="E198" s="82"/>
      <c r="F198" s="82"/>
    </row>
    <row r="199" spans="2:6" s="14" customFormat="1" ht="15" customHeight="1" x14ac:dyDescent="0.2">
      <c r="B199" s="74" t="s">
        <v>99</v>
      </c>
      <c r="C199" s="15"/>
      <c r="D199" s="15"/>
      <c r="E199" s="82"/>
      <c r="F199" s="82"/>
    </row>
    <row r="200" spans="2:6" s="14" customFormat="1" ht="15" customHeight="1" x14ac:dyDescent="0.2">
      <c r="B200" s="254"/>
      <c r="C200" s="255"/>
      <c r="D200" s="255"/>
      <c r="E200" s="80"/>
      <c r="F200" s="80"/>
    </row>
    <row r="201" spans="2:6" s="14" customFormat="1" ht="15" customHeight="1" x14ac:dyDescent="0.2">
      <c r="B201" s="72"/>
      <c r="C201" s="15"/>
      <c r="D201" s="15"/>
      <c r="E201" s="82"/>
      <c r="F201" s="82"/>
    </row>
    <row r="202" spans="2:6" s="14" customFormat="1" ht="15" customHeight="1" x14ac:dyDescent="0.2">
      <c r="B202" s="74" t="s">
        <v>162</v>
      </c>
      <c r="C202" s="15"/>
      <c r="D202" s="15"/>
      <c r="E202" s="82"/>
      <c r="F202" s="82"/>
    </row>
    <row r="203" spans="2:6" s="14" customFormat="1" ht="15" customHeight="1" x14ac:dyDescent="0.2">
      <c r="B203" s="254"/>
      <c r="C203" s="255"/>
      <c r="D203" s="255"/>
      <c r="E203" s="80"/>
      <c r="F203" s="80"/>
    </row>
    <row r="204" spans="2:6" s="14" customFormat="1" ht="15" customHeight="1" thickBot="1" x14ac:dyDescent="0.3">
      <c r="B204" s="230" t="s">
        <v>85</v>
      </c>
      <c r="C204" s="97"/>
      <c r="D204" s="97"/>
      <c r="E204" s="96">
        <f>SUM(E168,E193,E195,E198,E199,E200,E201,E202,E203)</f>
        <v>0</v>
      </c>
      <c r="F204" s="96">
        <f>SUM(F168,F193,F195,F198,F199,F200,F201,F202,F203)</f>
        <v>0</v>
      </c>
    </row>
    <row r="205" spans="2:6" s="14" customFormat="1" ht="15" customHeight="1" thickTop="1" x14ac:dyDescent="0.25">
      <c r="B205" s="136"/>
      <c r="C205" s="97"/>
      <c r="D205" s="97"/>
      <c r="E205" s="132"/>
      <c r="F205" s="132"/>
    </row>
    <row r="206" spans="2:6" s="14" customFormat="1" ht="15" customHeight="1" x14ac:dyDescent="0.25">
      <c r="B206" s="136"/>
      <c r="C206" s="15"/>
      <c r="D206" s="15"/>
      <c r="E206" s="16"/>
      <c r="F206" s="16"/>
    </row>
    <row r="207" spans="2:6" s="14" customFormat="1" ht="37.5" customHeight="1" x14ac:dyDescent="0.25">
      <c r="B207" s="221" t="s">
        <v>80</v>
      </c>
      <c r="C207" s="76"/>
      <c r="D207" s="76"/>
      <c r="E207" s="222" t="s">
        <v>158</v>
      </c>
      <c r="F207" s="223" t="s">
        <v>159</v>
      </c>
    </row>
    <row r="208" spans="2:6" s="14" customFormat="1" ht="15" customHeight="1" x14ac:dyDescent="0.2">
      <c r="B208" s="156"/>
      <c r="C208" s="157"/>
      <c r="D208" s="157"/>
      <c r="E208" s="158"/>
      <c r="F208" s="158"/>
    </row>
    <row r="209" spans="2:6" s="14" customFormat="1" ht="15" customHeight="1" x14ac:dyDescent="0.2">
      <c r="B209" s="78" t="s">
        <v>45</v>
      </c>
      <c r="C209" s="15"/>
      <c r="D209" s="15"/>
      <c r="E209" s="82"/>
      <c r="F209" s="82"/>
    </row>
    <row r="210" spans="2:6" s="14" customFormat="1" ht="15" customHeight="1" x14ac:dyDescent="0.2">
      <c r="B210" s="254"/>
      <c r="C210" s="255"/>
      <c r="D210" s="255"/>
      <c r="E210" s="80"/>
      <c r="F210" s="80"/>
    </row>
    <row r="211" spans="2:6" s="14" customFormat="1" ht="15" customHeight="1" x14ac:dyDescent="0.2">
      <c r="B211" s="72"/>
      <c r="C211" s="15"/>
      <c r="D211" s="15"/>
      <c r="E211" s="82"/>
      <c r="F211" s="82"/>
    </row>
    <row r="212" spans="2:6" s="14" customFormat="1" ht="15" customHeight="1" x14ac:dyDescent="0.2">
      <c r="B212" s="78" t="s">
        <v>46</v>
      </c>
      <c r="C212" s="15"/>
      <c r="D212" s="15"/>
      <c r="E212" s="82"/>
      <c r="F212" s="82"/>
    </row>
    <row r="213" spans="2:6" s="14" customFormat="1" ht="15" customHeight="1" x14ac:dyDescent="0.2">
      <c r="B213" s="254"/>
      <c r="C213" s="255"/>
      <c r="D213" s="255"/>
      <c r="E213" s="80"/>
      <c r="F213" s="80"/>
    </row>
    <row r="214" spans="2:6" s="14" customFormat="1" ht="15" customHeight="1" x14ac:dyDescent="0.2">
      <c r="B214" s="324"/>
      <c r="C214" s="325"/>
      <c r="D214" s="326"/>
      <c r="E214" s="81"/>
      <c r="F214" s="81"/>
    </row>
    <row r="215" spans="2:6" s="14" customFormat="1" ht="2.1" customHeight="1" x14ac:dyDescent="0.2">
      <c r="B215" s="293"/>
      <c r="C215" s="294"/>
      <c r="D215" s="295"/>
      <c r="E215" s="81"/>
      <c r="F215" s="81"/>
    </row>
    <row r="216" spans="2:6" s="14" customFormat="1" ht="15" customHeight="1" x14ac:dyDescent="0.2">
      <c r="B216" s="293"/>
      <c r="C216" s="294"/>
      <c r="D216" s="295"/>
      <c r="E216" s="81"/>
      <c r="F216" s="81"/>
    </row>
    <row r="217" spans="2:6" s="14" customFormat="1" ht="15" customHeight="1" x14ac:dyDescent="0.2">
      <c r="B217" s="254"/>
      <c r="C217" s="255"/>
      <c r="D217" s="322"/>
      <c r="E217" s="81"/>
      <c r="F217" s="81"/>
    </row>
    <row r="218" spans="2:6" s="14" customFormat="1" ht="15" customHeight="1" thickBot="1" x14ac:dyDescent="0.25">
      <c r="B218" s="72"/>
      <c r="C218" s="15"/>
      <c r="D218" s="140" t="s">
        <v>169</v>
      </c>
      <c r="E218" s="139">
        <f>SUM(E208:E217)</f>
        <v>0</v>
      </c>
      <c r="F218" s="139">
        <f>SUM(F208:F217)</f>
        <v>0</v>
      </c>
    </row>
    <row r="219" spans="2:6" s="14" customFormat="1" ht="15" customHeight="1" thickTop="1" x14ac:dyDescent="0.2">
      <c r="B219" s="78" t="s">
        <v>47</v>
      </c>
      <c r="C219" s="15"/>
      <c r="D219" s="15"/>
      <c r="E219" s="82"/>
      <c r="F219" s="82"/>
    </row>
    <row r="220" spans="2:6" s="14" customFormat="1" ht="15" customHeight="1" x14ac:dyDescent="0.2">
      <c r="B220" s="254"/>
      <c r="C220" s="255"/>
      <c r="D220" s="255"/>
      <c r="E220" s="80"/>
      <c r="F220" s="80"/>
    </row>
    <row r="221" spans="2:6" s="14" customFormat="1" ht="15" customHeight="1" x14ac:dyDescent="0.2">
      <c r="B221" s="285"/>
      <c r="C221" s="286"/>
      <c r="D221" s="286"/>
      <c r="E221" s="81"/>
      <c r="F221" s="81"/>
    </row>
    <row r="222" spans="2:6" s="14" customFormat="1" ht="15" customHeight="1" x14ac:dyDescent="0.2">
      <c r="B222" s="285"/>
      <c r="C222" s="286"/>
      <c r="D222" s="286"/>
      <c r="E222" s="81"/>
      <c r="F222" s="81"/>
    </row>
    <row r="223" spans="2:6" s="14" customFormat="1" ht="15" customHeight="1" x14ac:dyDescent="0.2">
      <c r="B223" s="285"/>
      <c r="C223" s="286"/>
      <c r="D223" s="286"/>
      <c r="E223" s="81"/>
      <c r="F223" s="81"/>
    </row>
    <row r="224" spans="2:6" s="14" customFormat="1" ht="15" customHeight="1" x14ac:dyDescent="0.2">
      <c r="B224" s="285"/>
      <c r="C224" s="286"/>
      <c r="D224" s="286"/>
      <c r="E224" s="81"/>
      <c r="F224" s="81"/>
    </row>
    <row r="225" spans="2:6" s="14" customFormat="1" ht="15" customHeight="1" thickBot="1" x14ac:dyDescent="0.25">
      <c r="B225" s="72"/>
      <c r="C225" s="15"/>
      <c r="D225" s="140" t="s">
        <v>103</v>
      </c>
      <c r="E225" s="139">
        <f>SUM(E219:E224)</f>
        <v>0</v>
      </c>
      <c r="F225" s="139">
        <f>SUM(F219:F224)</f>
        <v>0</v>
      </c>
    </row>
    <row r="226" spans="2:6" s="14" customFormat="1" ht="15.75" customHeight="1" thickTop="1" x14ac:dyDescent="0.2">
      <c r="B226" s="78" t="s">
        <v>170</v>
      </c>
      <c r="C226" s="15"/>
      <c r="D226" s="15"/>
      <c r="E226" s="82"/>
      <c r="F226" s="82"/>
    </row>
    <row r="227" spans="2:6" s="48" customFormat="1" ht="15" customHeight="1" x14ac:dyDescent="0.2">
      <c r="B227" s="254"/>
      <c r="C227" s="255"/>
      <c r="D227" s="255"/>
      <c r="E227" s="80"/>
      <c r="F227" s="80"/>
    </row>
    <row r="228" spans="2:6" s="48" customFormat="1" ht="15" customHeight="1" x14ac:dyDescent="0.2">
      <c r="B228" s="285"/>
      <c r="C228" s="286"/>
      <c r="D228" s="286"/>
      <c r="E228" s="81"/>
      <c r="F228" s="81"/>
    </row>
    <row r="229" spans="2:6" s="48" customFormat="1" ht="15" customHeight="1" x14ac:dyDescent="0.2">
      <c r="B229" s="285"/>
      <c r="C229" s="286"/>
      <c r="D229" s="286"/>
      <c r="E229" s="81"/>
      <c r="F229" s="81"/>
    </row>
    <row r="230" spans="2:6" s="48" customFormat="1" ht="15" customHeight="1" x14ac:dyDescent="0.2">
      <c r="B230" s="285"/>
      <c r="C230" s="286"/>
      <c r="D230" s="286"/>
      <c r="E230" s="81"/>
      <c r="F230" s="81"/>
    </row>
    <row r="231" spans="2:6" s="48" customFormat="1" ht="15" customHeight="1" x14ac:dyDescent="0.2">
      <c r="B231" s="285"/>
      <c r="C231" s="286"/>
      <c r="D231" s="286"/>
      <c r="E231" s="81"/>
      <c r="F231" s="81"/>
    </row>
    <row r="232" spans="2:6" s="48" customFormat="1" ht="15" customHeight="1" x14ac:dyDescent="0.2">
      <c r="B232" s="72"/>
      <c r="C232" s="15"/>
      <c r="D232" s="15"/>
      <c r="E232" s="82"/>
      <c r="F232" s="82"/>
    </row>
    <row r="233" spans="2:6" s="48" customFormat="1" ht="15" customHeight="1" x14ac:dyDescent="0.2">
      <c r="B233" s="78" t="s">
        <v>171</v>
      </c>
      <c r="C233" s="15"/>
      <c r="D233" s="15"/>
      <c r="E233" s="82"/>
      <c r="F233" s="82"/>
    </row>
    <row r="234" spans="2:6" s="48" customFormat="1" ht="15" customHeight="1" x14ac:dyDescent="0.2">
      <c r="B234" s="254"/>
      <c r="C234" s="255"/>
      <c r="D234" s="255"/>
      <c r="E234" s="80"/>
      <c r="F234" s="80"/>
    </row>
    <row r="235" spans="2:6" s="48" customFormat="1" ht="15" customHeight="1" x14ac:dyDescent="0.2">
      <c r="B235" s="285"/>
      <c r="C235" s="286"/>
      <c r="D235" s="286"/>
      <c r="E235" s="81"/>
      <c r="F235" s="81"/>
    </row>
    <row r="236" spans="2:6" s="48" customFormat="1" ht="15" customHeight="1" x14ac:dyDescent="0.2">
      <c r="B236" s="285"/>
      <c r="C236" s="286"/>
      <c r="D236" s="286"/>
      <c r="E236" s="81"/>
      <c r="F236" s="81"/>
    </row>
    <row r="237" spans="2:6" s="48" customFormat="1" ht="15" customHeight="1" x14ac:dyDescent="0.2">
      <c r="B237" s="285"/>
      <c r="C237" s="286"/>
      <c r="D237" s="286"/>
      <c r="E237" s="81"/>
      <c r="F237" s="81"/>
    </row>
    <row r="238" spans="2:6" s="48" customFormat="1" ht="15" customHeight="1" x14ac:dyDescent="0.2">
      <c r="B238" s="285"/>
      <c r="C238" s="286"/>
      <c r="D238" s="286"/>
      <c r="E238" s="81"/>
      <c r="F238" s="81"/>
    </row>
    <row r="239" spans="2:6" s="48" customFormat="1" ht="15" customHeight="1" x14ac:dyDescent="0.2">
      <c r="B239" s="72"/>
      <c r="C239" s="15"/>
      <c r="D239" s="15"/>
      <c r="E239" s="82"/>
      <c r="F239" s="82"/>
    </row>
    <row r="240" spans="2:6" s="48" customFormat="1" ht="15" customHeight="1" x14ac:dyDescent="0.2">
      <c r="B240" s="72" t="s">
        <v>172</v>
      </c>
      <c r="C240" s="119"/>
      <c r="D240" s="86"/>
      <c r="E240" s="94">
        <f>E204-E210-E213-E214-E215-E216-E217-E220-E221-E222-E223-E224-E227-E228-E229-E230-E231-E234-E235-E236-E237-E238</f>
        <v>0</v>
      </c>
      <c r="F240" s="94">
        <f>F204-F210-F213-F214-F215-F216-F217-F220-F221-F222-F223-F224-F227-F228-F229-F230-F231-F234-F235-F236-F237-F238</f>
        <v>0</v>
      </c>
    </row>
    <row r="241" spans="2:6" s="48" customFormat="1" ht="15" customHeight="1" x14ac:dyDescent="0.2">
      <c r="B241" s="72"/>
      <c r="C241" s="86"/>
      <c r="D241" s="86"/>
      <c r="E241" s="79"/>
      <c r="F241" s="79"/>
    </row>
    <row r="242" spans="2:6" s="48" customFormat="1" ht="15" customHeight="1" thickBot="1" x14ac:dyDescent="0.3">
      <c r="B242" s="75" t="s">
        <v>84</v>
      </c>
      <c r="C242" s="120"/>
      <c r="D242" s="97"/>
      <c r="E242" s="96">
        <f>SUM(E208:E210,E213:E217,E220:E224,E227:E231,E234:E238,E240)</f>
        <v>0</v>
      </c>
      <c r="F242" s="96">
        <f>SUM(F208:F210,F213:F217,F220:F224,F227:F231,F234:F238,F240)</f>
        <v>0</v>
      </c>
    </row>
    <row r="243" spans="2:6" s="48" customFormat="1" ht="15" customHeight="1" thickTop="1" x14ac:dyDescent="0.25">
      <c r="B243" s="85"/>
      <c r="C243" s="133"/>
      <c r="D243" s="134"/>
      <c r="E243" s="135"/>
      <c r="F243" s="135"/>
    </row>
    <row r="244" spans="2:6" s="48" customFormat="1" ht="15" customHeight="1" x14ac:dyDescent="0.25">
      <c r="B244" s="136"/>
      <c r="C244" s="120"/>
      <c r="D244" s="97"/>
      <c r="E244" s="132"/>
      <c r="F244" s="16"/>
    </row>
    <row r="245" spans="2:6" s="14" customFormat="1" ht="15" customHeight="1" x14ac:dyDescent="0.25">
      <c r="B245" s="136"/>
      <c r="C245" s="120"/>
      <c r="D245" s="97"/>
      <c r="E245" s="132"/>
      <c r="F245" s="16"/>
    </row>
    <row r="246" spans="2:6" s="14" customFormat="1" ht="15" customHeight="1" x14ac:dyDescent="0.2">
      <c r="B246" s="137"/>
      <c r="C246" s="15"/>
      <c r="D246" s="15"/>
      <c r="E246" s="16"/>
      <c r="F246" s="16"/>
    </row>
    <row r="247" spans="2:6" s="14" customFormat="1" ht="15" customHeight="1" x14ac:dyDescent="0.25">
      <c r="B247" s="126" t="s">
        <v>140</v>
      </c>
      <c r="C247" s="127"/>
      <c r="D247" s="127"/>
      <c r="E247" s="127"/>
      <c r="F247" s="128"/>
    </row>
    <row r="248" spans="2:6" s="14" customFormat="1" ht="15" customHeight="1" x14ac:dyDescent="0.2">
      <c r="B248" s="307" t="s">
        <v>164</v>
      </c>
      <c r="C248" s="308"/>
      <c r="D248" s="308"/>
      <c r="E248" s="308"/>
      <c r="F248" s="309"/>
    </row>
    <row r="249" spans="2:6" s="14" customFormat="1" ht="19.5" customHeight="1" x14ac:dyDescent="0.2">
      <c r="B249" s="310"/>
      <c r="C249" s="311"/>
      <c r="D249" s="311"/>
      <c r="E249" s="311"/>
      <c r="F249" s="312"/>
    </row>
    <row r="250" spans="2:6" s="14" customFormat="1" ht="14.25" customHeight="1" x14ac:dyDescent="0.2">
      <c r="B250" s="310"/>
      <c r="C250" s="311"/>
      <c r="D250" s="311"/>
      <c r="E250" s="311"/>
      <c r="F250" s="312"/>
    </row>
    <row r="251" spans="2:6" s="14" customFormat="1" ht="29.25" customHeight="1" x14ac:dyDescent="0.2">
      <c r="B251" s="310"/>
      <c r="C251" s="311"/>
      <c r="D251" s="311"/>
      <c r="E251" s="311"/>
      <c r="F251" s="312"/>
    </row>
    <row r="252" spans="2:6" s="14" customFormat="1" ht="15" customHeight="1" x14ac:dyDescent="0.2">
      <c r="B252" s="310"/>
      <c r="C252" s="311"/>
      <c r="D252" s="311"/>
      <c r="E252" s="311"/>
      <c r="F252" s="312"/>
    </row>
    <row r="253" spans="2:6" s="14" customFormat="1" ht="15" customHeight="1" x14ac:dyDescent="0.2">
      <c r="B253" s="310"/>
      <c r="C253" s="311"/>
      <c r="D253" s="311"/>
      <c r="E253" s="311"/>
      <c r="F253" s="312"/>
    </row>
    <row r="254" spans="2:6" s="14" customFormat="1" ht="19.5" customHeight="1" x14ac:dyDescent="0.2">
      <c r="B254" s="310"/>
      <c r="C254" s="311"/>
      <c r="D254" s="311"/>
      <c r="E254" s="311"/>
      <c r="F254" s="312"/>
    </row>
    <row r="255" spans="2:6" s="14" customFormat="1" ht="15" customHeight="1" x14ac:dyDescent="0.2">
      <c r="B255" s="310"/>
      <c r="C255" s="311"/>
      <c r="D255" s="311"/>
      <c r="E255" s="311"/>
      <c r="F255" s="312"/>
    </row>
    <row r="256" spans="2:6" s="14" customFormat="1" ht="15" customHeight="1" x14ac:dyDescent="0.2">
      <c r="B256" s="310"/>
      <c r="C256" s="311"/>
      <c r="D256" s="311"/>
      <c r="E256" s="311"/>
      <c r="F256" s="312"/>
    </row>
    <row r="257" spans="2:6" s="14" customFormat="1" ht="18.75" customHeight="1" x14ac:dyDescent="0.2">
      <c r="B257" s="310"/>
      <c r="C257" s="311"/>
      <c r="D257" s="311"/>
      <c r="E257" s="311"/>
      <c r="F257" s="312"/>
    </row>
    <row r="258" spans="2:6" s="14" customFormat="1" ht="18.75" customHeight="1" x14ac:dyDescent="0.2">
      <c r="B258" s="310"/>
      <c r="C258" s="311"/>
      <c r="D258" s="311"/>
      <c r="E258" s="311"/>
      <c r="F258" s="312"/>
    </row>
    <row r="259" spans="2:6" s="14" customFormat="1" ht="18.75" customHeight="1" x14ac:dyDescent="0.2">
      <c r="B259" s="310"/>
      <c r="C259" s="311"/>
      <c r="D259" s="311"/>
      <c r="E259" s="311"/>
      <c r="F259" s="312"/>
    </row>
    <row r="260" spans="2:6" s="14" customFormat="1" ht="18.75" customHeight="1" x14ac:dyDescent="0.2">
      <c r="B260" s="310"/>
      <c r="C260" s="311"/>
      <c r="D260" s="311"/>
      <c r="E260" s="311"/>
      <c r="F260" s="312"/>
    </row>
    <row r="261" spans="2:6" s="14" customFormat="1" ht="18.75" customHeight="1" x14ac:dyDescent="0.2">
      <c r="B261" s="310"/>
      <c r="C261" s="311"/>
      <c r="D261" s="311"/>
      <c r="E261" s="311"/>
      <c r="F261" s="312"/>
    </row>
    <row r="262" spans="2:6" s="14" customFormat="1" ht="18.75" customHeight="1" x14ac:dyDescent="0.2">
      <c r="B262" s="310"/>
      <c r="C262" s="311"/>
      <c r="D262" s="311"/>
      <c r="E262" s="311"/>
      <c r="F262" s="312"/>
    </row>
    <row r="263" spans="2:6" s="14" customFormat="1" ht="57" customHeight="1" x14ac:dyDescent="0.2">
      <c r="B263" s="310"/>
      <c r="C263" s="311"/>
      <c r="D263" s="311"/>
      <c r="E263" s="311"/>
      <c r="F263" s="312"/>
    </row>
    <row r="264" spans="2:6" s="14" customFormat="1" ht="18.75" customHeight="1" x14ac:dyDescent="0.2">
      <c r="B264" s="310"/>
      <c r="C264" s="311"/>
      <c r="D264" s="311"/>
      <c r="E264" s="311"/>
      <c r="F264" s="312"/>
    </row>
    <row r="265" spans="2:6" s="14" customFormat="1" ht="18.75" customHeight="1" x14ac:dyDescent="0.2">
      <c r="B265" s="310"/>
      <c r="C265" s="311"/>
      <c r="D265" s="311"/>
      <c r="E265" s="311"/>
      <c r="F265" s="312"/>
    </row>
    <row r="266" spans="2:6" s="14" customFormat="1" ht="7.5" customHeight="1" x14ac:dyDescent="0.2">
      <c r="B266" s="310"/>
      <c r="C266" s="311"/>
      <c r="D266" s="311"/>
      <c r="E266" s="311"/>
      <c r="F266" s="312"/>
    </row>
    <row r="267" spans="2:6" s="14" customFormat="1" ht="2.25" customHeight="1" x14ac:dyDescent="0.2">
      <c r="B267" s="310"/>
      <c r="C267" s="311"/>
      <c r="D267" s="311"/>
      <c r="E267" s="311"/>
      <c r="F267" s="312"/>
    </row>
    <row r="268" spans="2:6" s="14" customFormat="1" ht="1.5" customHeight="1" x14ac:dyDescent="0.2">
      <c r="B268" s="310"/>
      <c r="C268" s="311"/>
      <c r="D268" s="311"/>
      <c r="E268" s="311"/>
      <c r="F268" s="312"/>
    </row>
    <row r="269" spans="2:6" s="14" customFormat="1" ht="18.75" hidden="1" customHeight="1" x14ac:dyDescent="0.2">
      <c r="B269" s="310"/>
      <c r="C269" s="311"/>
      <c r="D269" s="311"/>
      <c r="E269" s="311"/>
      <c r="F269" s="312"/>
    </row>
    <row r="270" spans="2:6" s="14" customFormat="1" ht="0.75" customHeight="1" x14ac:dyDescent="0.2">
      <c r="B270" s="310"/>
      <c r="C270" s="311"/>
      <c r="D270" s="311"/>
      <c r="E270" s="311"/>
      <c r="F270" s="312"/>
    </row>
    <row r="271" spans="2:6" s="14" customFormat="1" ht="18.75" customHeight="1" x14ac:dyDescent="0.2">
      <c r="B271" s="204" t="s">
        <v>149</v>
      </c>
      <c r="C271" s="201"/>
      <c r="D271" s="201"/>
      <c r="E271" s="201"/>
      <c r="F271" s="202"/>
    </row>
    <row r="272" spans="2:6" s="14" customFormat="1" ht="18.75" customHeight="1" x14ac:dyDescent="0.2">
      <c r="B272" s="310" t="s">
        <v>141</v>
      </c>
      <c r="C272" s="260"/>
      <c r="D272" s="260"/>
      <c r="E272" s="260"/>
      <c r="F272" s="252"/>
    </row>
    <row r="273" spans="2:6" s="14" customFormat="1" ht="18.75" customHeight="1" x14ac:dyDescent="0.2">
      <c r="B273" s="304" t="s">
        <v>142</v>
      </c>
      <c r="C273" s="305"/>
      <c r="D273" s="305"/>
      <c r="E273" s="305"/>
      <c r="F273" s="306"/>
    </row>
    <row r="274" spans="2:6" s="14" customFormat="1" ht="18.75" customHeight="1" x14ac:dyDescent="0.2">
      <c r="B274" s="304"/>
      <c r="C274" s="305"/>
      <c r="D274" s="305"/>
      <c r="E274" s="305"/>
      <c r="F274" s="306"/>
    </row>
    <row r="275" spans="2:6" s="14" customFormat="1" ht="4.5" customHeight="1" x14ac:dyDescent="0.2">
      <c r="B275" s="304"/>
      <c r="C275" s="305"/>
      <c r="D275" s="305"/>
      <c r="E275" s="305"/>
      <c r="F275" s="306"/>
    </row>
    <row r="276" spans="2:6" s="14" customFormat="1" ht="18.75" customHeight="1" x14ac:dyDescent="0.2">
      <c r="B276" s="304" t="s">
        <v>81</v>
      </c>
      <c r="C276" s="305"/>
      <c r="D276" s="305"/>
      <c r="E276" s="305"/>
      <c r="F276" s="306"/>
    </row>
    <row r="277" spans="2:6" s="14" customFormat="1" ht="18.75" customHeight="1" x14ac:dyDescent="0.2">
      <c r="B277" s="304"/>
      <c r="C277" s="305"/>
      <c r="D277" s="305"/>
      <c r="E277" s="305"/>
      <c r="F277" s="306"/>
    </row>
    <row r="278" spans="2:6" s="14" customFormat="1" ht="18.75" customHeight="1" x14ac:dyDescent="0.2">
      <c r="B278" s="304"/>
      <c r="C278" s="305"/>
      <c r="D278" s="305"/>
      <c r="E278" s="305"/>
      <c r="F278" s="306"/>
    </row>
    <row r="279" spans="2:6" s="14" customFormat="1" ht="18.75" customHeight="1" x14ac:dyDescent="0.2">
      <c r="B279" s="232" t="s">
        <v>144</v>
      </c>
      <c r="C279" s="233"/>
      <c r="D279" s="233"/>
      <c r="E279" s="233"/>
      <c r="F279" s="234"/>
    </row>
    <row r="280" spans="2:6" s="14" customFormat="1" ht="18.75" customHeight="1" x14ac:dyDescent="0.2">
      <c r="B280" s="235"/>
      <c r="C280" s="233"/>
      <c r="D280" s="233"/>
      <c r="E280" s="233"/>
      <c r="F280" s="234"/>
    </row>
    <row r="281" spans="2:6" s="14" customFormat="1" ht="18.75" customHeight="1" x14ac:dyDescent="0.2">
      <c r="B281" s="235"/>
      <c r="C281" s="233"/>
      <c r="D281" s="233"/>
      <c r="E281" s="233"/>
      <c r="F281" s="234"/>
    </row>
    <row r="282" spans="2:6" s="14" customFormat="1" ht="18.75" customHeight="1" x14ac:dyDescent="0.2">
      <c r="B282" s="235"/>
      <c r="C282" s="233"/>
      <c r="D282" s="233"/>
      <c r="E282" s="233"/>
      <c r="F282" s="234"/>
    </row>
    <row r="283" spans="2:6" s="14" customFormat="1" ht="18.75" customHeight="1" x14ac:dyDescent="0.2">
      <c r="B283" s="235"/>
      <c r="C283" s="233"/>
      <c r="D283" s="233"/>
      <c r="E283" s="233"/>
      <c r="F283" s="234"/>
    </row>
    <row r="284" spans="2:6" s="14" customFormat="1" ht="57.75" customHeight="1" x14ac:dyDescent="0.2">
      <c r="B284" s="235"/>
      <c r="C284" s="233"/>
      <c r="D284" s="233"/>
      <c r="E284" s="233"/>
      <c r="F284" s="234"/>
    </row>
    <row r="285" spans="2:6" s="14" customFormat="1" ht="18.75" customHeight="1" x14ac:dyDescent="0.2">
      <c r="B285" s="225" t="s">
        <v>143</v>
      </c>
      <c r="C285" s="226"/>
      <c r="D285" s="226"/>
      <c r="E285" s="226"/>
      <c r="F285" s="227"/>
    </row>
    <row r="286" spans="2:6" s="14" customFormat="1" ht="18.75" customHeight="1" x14ac:dyDescent="0.2">
      <c r="B286" s="236" t="s">
        <v>145</v>
      </c>
      <c r="C286" s="237"/>
      <c r="D286" s="237"/>
      <c r="E286" s="237"/>
      <c r="F286" s="238"/>
    </row>
    <row r="287" spans="2:6" s="14" customFormat="1" ht="18.75" customHeight="1" x14ac:dyDescent="0.2">
      <c r="B287" s="236"/>
      <c r="C287" s="237"/>
      <c r="D287" s="237"/>
      <c r="E287" s="237"/>
      <c r="F287" s="238"/>
    </row>
    <row r="288" spans="2:6" s="14" customFormat="1" ht="18.75" customHeight="1" x14ac:dyDescent="0.2">
      <c r="B288" s="236"/>
      <c r="C288" s="237"/>
      <c r="D288" s="237"/>
      <c r="E288" s="237"/>
      <c r="F288" s="238"/>
    </row>
    <row r="289" spans="1:7" s="14" customFormat="1" ht="23.25" customHeight="1" x14ac:dyDescent="0.2">
      <c r="B289" s="236"/>
      <c r="C289" s="237"/>
      <c r="D289" s="237"/>
      <c r="E289" s="237"/>
      <c r="F289" s="238"/>
    </row>
    <row r="290" spans="1:7" s="14" customFormat="1" ht="18.75" customHeight="1" x14ac:dyDescent="0.2">
      <c r="B290" s="197"/>
      <c r="C290" s="198"/>
      <c r="D290" s="198"/>
      <c r="E290" s="198"/>
      <c r="F290" s="199"/>
    </row>
    <row r="291" spans="1:7" s="14" customFormat="1" ht="18.75" customHeight="1" x14ac:dyDescent="0.2">
      <c r="B291" s="232" t="s">
        <v>163</v>
      </c>
      <c r="C291" s="233"/>
      <c r="D291" s="233"/>
      <c r="E291" s="233"/>
      <c r="F291" s="234"/>
    </row>
    <row r="292" spans="1:7" s="14" customFormat="1" ht="15" customHeight="1" x14ac:dyDescent="0.2">
      <c r="B292" s="235"/>
      <c r="C292" s="233"/>
      <c r="D292" s="233"/>
      <c r="E292" s="233"/>
      <c r="F292" s="234"/>
    </row>
    <row r="293" spans="1:7" s="14" customFormat="1" ht="15" customHeight="1" x14ac:dyDescent="0.2">
      <c r="B293" s="235"/>
      <c r="C293" s="233"/>
      <c r="D293" s="233"/>
      <c r="E293" s="233"/>
      <c r="F293" s="234"/>
      <c r="G293" s="48"/>
    </row>
    <row r="294" spans="1:7" s="18" customFormat="1" ht="15" customHeight="1" x14ac:dyDescent="0.2">
      <c r="A294" s="17"/>
      <c r="B294" s="235"/>
      <c r="C294" s="233"/>
      <c r="D294" s="233"/>
      <c r="E294" s="233"/>
      <c r="F294" s="234"/>
      <c r="G294" s="17"/>
    </row>
    <row r="295" spans="1:7" s="18" customFormat="1" ht="15" customHeight="1" x14ac:dyDescent="0.2">
      <c r="A295" s="17"/>
      <c r="B295" s="235"/>
      <c r="C295" s="233"/>
      <c r="D295" s="233"/>
      <c r="E295" s="233"/>
      <c r="F295" s="234"/>
      <c r="G295" s="17"/>
    </row>
    <row r="296" spans="1:7" s="18" customFormat="1" ht="15" customHeight="1" x14ac:dyDescent="0.2">
      <c r="B296" s="235"/>
      <c r="C296" s="233"/>
      <c r="D296" s="233"/>
      <c r="E296" s="233"/>
      <c r="F296" s="234"/>
    </row>
    <row r="297" spans="1:7" s="18" customFormat="1" ht="15" customHeight="1" x14ac:dyDescent="0.2">
      <c r="B297" s="235"/>
      <c r="C297" s="233"/>
      <c r="D297" s="233"/>
      <c r="E297" s="233"/>
      <c r="F297" s="234"/>
    </row>
    <row r="298" spans="1:7" s="18" customFormat="1" ht="15" customHeight="1" x14ac:dyDescent="0.2">
      <c r="B298" s="235"/>
      <c r="C298" s="233"/>
      <c r="D298" s="233"/>
      <c r="E298" s="233"/>
      <c r="F298" s="234"/>
    </row>
    <row r="299" spans="1:7" ht="15" customHeight="1" x14ac:dyDescent="0.2">
      <c r="B299" s="235"/>
      <c r="C299" s="233"/>
      <c r="D299" s="233"/>
      <c r="E299" s="233"/>
      <c r="F299" s="234"/>
    </row>
    <row r="300" spans="1:7" ht="4.3499999999999996" customHeight="1" x14ac:dyDescent="0.2">
      <c r="B300" s="235"/>
      <c r="C300" s="233"/>
      <c r="D300" s="233"/>
      <c r="E300" s="233"/>
      <c r="F300" s="234"/>
    </row>
    <row r="301" spans="1:7" ht="15" customHeight="1" x14ac:dyDescent="0.2">
      <c r="B301" s="235"/>
      <c r="C301" s="233"/>
      <c r="D301" s="233"/>
      <c r="E301" s="233"/>
      <c r="F301" s="234"/>
    </row>
    <row r="302" spans="1:7" ht="15" customHeight="1" x14ac:dyDescent="0.2">
      <c r="B302" s="235"/>
      <c r="C302" s="233"/>
      <c r="D302" s="233"/>
      <c r="E302" s="233"/>
      <c r="F302" s="234"/>
    </row>
    <row r="303" spans="1:7" ht="15" customHeight="1" x14ac:dyDescent="0.2">
      <c r="B303" s="235"/>
      <c r="C303" s="233"/>
      <c r="D303" s="233"/>
      <c r="E303" s="233"/>
      <c r="F303" s="234"/>
    </row>
    <row r="304" spans="1:7" ht="15" customHeight="1" x14ac:dyDescent="0.2">
      <c r="B304" s="235"/>
      <c r="C304" s="233"/>
      <c r="D304" s="233"/>
      <c r="E304" s="233"/>
      <c r="F304" s="234"/>
    </row>
    <row r="305" spans="2:6" ht="15" customHeight="1" x14ac:dyDescent="0.2">
      <c r="B305" s="235"/>
      <c r="C305" s="233"/>
      <c r="D305" s="233"/>
      <c r="E305" s="233"/>
      <c r="F305" s="234"/>
    </row>
    <row r="306" spans="2:6" ht="26.25" customHeight="1" x14ac:dyDescent="0.2">
      <c r="B306" s="235"/>
      <c r="C306" s="233"/>
      <c r="D306" s="233"/>
      <c r="E306" s="233"/>
      <c r="F306" s="234"/>
    </row>
    <row r="307" spans="2:6" ht="15" customHeight="1" x14ac:dyDescent="0.2">
      <c r="B307" s="235"/>
      <c r="C307" s="233"/>
      <c r="D307" s="233"/>
      <c r="E307" s="233"/>
      <c r="F307" s="234"/>
    </row>
    <row r="308" spans="2:6" ht="15" customHeight="1" x14ac:dyDescent="0.2">
      <c r="B308" s="235"/>
      <c r="C308" s="233"/>
      <c r="D308" s="233"/>
      <c r="E308" s="233"/>
      <c r="F308" s="234"/>
    </row>
    <row r="309" spans="2:6" ht="15" customHeight="1" x14ac:dyDescent="0.2">
      <c r="B309" s="235"/>
      <c r="C309" s="233"/>
      <c r="D309" s="233"/>
      <c r="E309" s="233"/>
      <c r="F309" s="234"/>
    </row>
    <row r="310" spans="2:6" ht="15" customHeight="1" x14ac:dyDescent="0.2">
      <c r="B310" s="235"/>
      <c r="C310" s="233"/>
      <c r="D310" s="233"/>
      <c r="E310" s="233"/>
      <c r="F310" s="234"/>
    </row>
    <row r="311" spans="2:6" ht="15" customHeight="1" x14ac:dyDescent="0.2">
      <c r="B311" s="235"/>
      <c r="C311" s="233"/>
      <c r="D311" s="233"/>
      <c r="E311" s="233"/>
      <c r="F311" s="234"/>
    </row>
    <row r="312" spans="2:6" ht="15" customHeight="1" x14ac:dyDescent="0.2">
      <c r="B312" s="235"/>
      <c r="C312" s="233"/>
      <c r="D312" s="233"/>
      <c r="E312" s="233"/>
      <c r="F312" s="234"/>
    </row>
    <row r="313" spans="2:6" ht="122.25" customHeight="1" x14ac:dyDescent="0.2">
      <c r="B313" s="235"/>
      <c r="C313" s="233"/>
      <c r="D313" s="233"/>
      <c r="E313" s="233"/>
      <c r="F313" s="234"/>
    </row>
    <row r="314" spans="2:6" ht="14.25" x14ac:dyDescent="0.2">
      <c r="B314" s="206" t="s">
        <v>167</v>
      </c>
      <c r="C314" s="224"/>
      <c r="D314" s="224"/>
      <c r="E314" s="224"/>
      <c r="F314" s="205"/>
    </row>
    <row r="315" spans="2:6" ht="24" customHeight="1" x14ac:dyDescent="0.2">
      <c r="B315" s="228"/>
      <c r="C315" s="231" t="s">
        <v>165</v>
      </c>
      <c r="D315" s="231"/>
      <c r="E315" s="231"/>
      <c r="F315" s="229"/>
    </row>
    <row r="316" spans="2:6" ht="0" hidden="1" customHeight="1" x14ac:dyDescent="0.2">
      <c r="B316" s="88" t="s">
        <v>50</v>
      </c>
      <c r="C316" s="19"/>
      <c r="D316" s="17"/>
      <c r="E316" s="20"/>
      <c r="F316" s="90"/>
    </row>
    <row r="317" spans="2:6" ht="0" hidden="1" customHeight="1" x14ac:dyDescent="0.2">
      <c r="B317" s="88"/>
      <c r="C317" s="17"/>
      <c r="D317" s="17"/>
      <c r="E317" s="91" t="s">
        <v>165</v>
      </c>
      <c r="F317" s="89"/>
    </row>
    <row r="318" spans="2:6" ht="0" hidden="1" customHeight="1" x14ac:dyDescent="0.2">
      <c r="B318" s="92"/>
      <c r="C318" s="20"/>
      <c r="D318" s="20"/>
      <c r="E318" s="93"/>
      <c r="F318" s="90"/>
    </row>
    <row r="319" spans="2:6" ht="0" hidden="1" customHeight="1" x14ac:dyDescent="0.2">
      <c r="B319" s="17"/>
      <c r="C319" s="17"/>
      <c r="D319" s="17"/>
      <c r="E319" s="91"/>
      <c r="F319" s="17"/>
    </row>
    <row r="320" spans="2:6" ht="0" hidden="1" customHeight="1" x14ac:dyDescent="0.2">
      <c r="B320" s="17"/>
      <c r="C320" s="17"/>
      <c r="D320" s="17"/>
      <c r="E320" s="91"/>
      <c r="F320" s="17"/>
    </row>
    <row r="321" spans="2:6" ht="0" hidden="1" customHeight="1" x14ac:dyDescent="0.2">
      <c r="B321" s="17"/>
      <c r="C321" s="17"/>
      <c r="D321" s="17"/>
      <c r="E321" s="91"/>
      <c r="F321" s="17"/>
    </row>
    <row r="322" spans="2:6" ht="0" hidden="1" customHeight="1" x14ac:dyDescent="0.2">
      <c r="B322" s="17"/>
      <c r="C322" s="17"/>
      <c r="D322" s="17"/>
      <c r="E322" s="91"/>
      <c r="F322" s="17"/>
    </row>
    <row r="323" spans="2:6" ht="0" hidden="1" customHeight="1" x14ac:dyDescent="0.2">
      <c r="B323" s="17"/>
      <c r="C323" s="17"/>
      <c r="D323" s="17"/>
      <c r="E323" s="91"/>
      <c r="F323" s="17"/>
    </row>
    <row r="324" spans="2:6" ht="0" hidden="1" customHeight="1" x14ac:dyDescent="0.2">
      <c r="B324" s="17"/>
      <c r="C324" s="17"/>
      <c r="D324" s="17"/>
      <c r="E324" s="91"/>
      <c r="F324" s="17"/>
    </row>
    <row r="325" spans="2:6" ht="0" hidden="1" customHeight="1" x14ac:dyDescent="0.2">
      <c r="B325" s="17"/>
      <c r="C325" s="17"/>
      <c r="D325" s="17"/>
      <c r="E325" s="91"/>
      <c r="F325" s="17"/>
    </row>
    <row r="326" spans="2:6" ht="0" hidden="1" customHeight="1" x14ac:dyDescent="0.2">
      <c r="B326" s="17"/>
      <c r="C326" s="17"/>
      <c r="D326" s="17"/>
      <c r="E326" s="91"/>
      <c r="F326" s="17"/>
    </row>
    <row r="327" spans="2:6" ht="0" hidden="1" customHeight="1" x14ac:dyDescent="0.2">
      <c r="B327" s="17"/>
      <c r="C327" s="17"/>
      <c r="D327" s="17"/>
      <c r="E327" s="91"/>
      <c r="F327" s="17"/>
    </row>
    <row r="328" spans="2:6" ht="0" hidden="1" customHeight="1" x14ac:dyDescent="0.2">
      <c r="B328" s="17"/>
      <c r="C328" s="17"/>
      <c r="D328" s="17"/>
      <c r="E328" s="91"/>
      <c r="F328" s="17"/>
    </row>
    <row r="329" spans="2:6" ht="0" hidden="1" customHeight="1" x14ac:dyDescent="0.2">
      <c r="B329" s="17"/>
      <c r="C329" s="17"/>
      <c r="D329" s="17"/>
      <c r="E329" s="91"/>
      <c r="F329" s="17"/>
    </row>
    <row r="330" spans="2:6" ht="0" hidden="1" customHeight="1" x14ac:dyDescent="0.2">
      <c r="B330" s="17"/>
      <c r="C330" s="17"/>
      <c r="D330" s="17"/>
      <c r="E330" s="91"/>
      <c r="F330" s="17"/>
    </row>
    <row r="331" spans="2:6" ht="0" hidden="1" customHeight="1" x14ac:dyDescent="0.2">
      <c r="B331" s="17"/>
      <c r="C331" s="17"/>
      <c r="D331" s="17"/>
      <c r="E331" s="91"/>
      <c r="F331" s="17"/>
    </row>
    <row r="332" spans="2:6" ht="0" hidden="1" customHeight="1" x14ac:dyDescent="0.2">
      <c r="B332" s="17"/>
      <c r="C332" s="17"/>
      <c r="D332" s="17"/>
      <c r="E332" s="91"/>
      <c r="F332" s="17"/>
    </row>
    <row r="333" spans="2:6" ht="0" hidden="1" customHeight="1" x14ac:dyDescent="0.2"/>
    <row r="334" spans="2:6" ht="0" hidden="1" customHeight="1" x14ac:dyDescent="0.2"/>
    <row r="335" spans="2:6" ht="0" hidden="1" customHeight="1" x14ac:dyDescent="0.2"/>
    <row r="336" spans="2:6" ht="0" hidden="1" customHeight="1" x14ac:dyDescent="0.2"/>
    <row r="337" ht="0" hidden="1" customHeight="1" x14ac:dyDescent="0.2"/>
  </sheetData>
  <sheetProtection selectLockedCells="1"/>
  <mergeCells count="73">
    <mergeCell ref="B72:F88"/>
    <mergeCell ref="B234:D234"/>
    <mergeCell ref="B217:D217"/>
    <mergeCell ref="B220:D220"/>
    <mergeCell ref="B177:D177"/>
    <mergeCell ref="B169:D169"/>
    <mergeCell ref="B174:D174"/>
    <mergeCell ref="B165:D165"/>
    <mergeCell ref="B166:D166"/>
    <mergeCell ref="B167:D167"/>
    <mergeCell ref="B231:D231"/>
    <mergeCell ref="B216:D216"/>
    <mergeCell ref="B195:D195"/>
    <mergeCell ref="B230:D230"/>
    <mergeCell ref="B214:D214"/>
    <mergeCell ref="B276:F278"/>
    <mergeCell ref="B235:D235"/>
    <mergeCell ref="B236:D236"/>
    <mergeCell ref="B237:D237"/>
    <mergeCell ref="B238:D238"/>
    <mergeCell ref="B248:F270"/>
    <mergeCell ref="B272:F272"/>
    <mergeCell ref="B273:F275"/>
    <mergeCell ref="C33:F33"/>
    <mergeCell ref="B100:F100"/>
    <mergeCell ref="B213:D213"/>
    <mergeCell ref="B228:D228"/>
    <mergeCell ref="B54:F54"/>
    <mergeCell ref="B71:F71"/>
    <mergeCell ref="B215:D215"/>
    <mergeCell ref="B221:D221"/>
    <mergeCell ref="B222:D222"/>
    <mergeCell ref="B223:D223"/>
    <mergeCell ref="B224:D224"/>
    <mergeCell ref="B170:D171"/>
    <mergeCell ref="B163:D163"/>
    <mergeCell ref="B160:D160"/>
    <mergeCell ref="B161:D161"/>
    <mergeCell ref="B55:F70"/>
    <mergeCell ref="B229:D229"/>
    <mergeCell ref="B200:D200"/>
    <mergeCell ref="B203:D203"/>
    <mergeCell ref="B210:D210"/>
    <mergeCell ref="B162:D162"/>
    <mergeCell ref="B227:D227"/>
    <mergeCell ref="C22:F22"/>
    <mergeCell ref="C32:F32"/>
    <mergeCell ref="B6:F7"/>
    <mergeCell ref="C15:F16"/>
    <mergeCell ref="C17:F18"/>
    <mergeCell ref="C19:F19"/>
    <mergeCell ref="C20:F20"/>
    <mergeCell ref="C21:F21"/>
    <mergeCell ref="C23:F23"/>
    <mergeCell ref="B25:F25"/>
    <mergeCell ref="B27:F27"/>
    <mergeCell ref="B29:F30"/>
    <mergeCell ref="C315:E315"/>
    <mergeCell ref="B279:F284"/>
    <mergeCell ref="B291:F313"/>
    <mergeCell ref="B286:F289"/>
    <mergeCell ref="F2:F5"/>
    <mergeCell ref="B132:F132"/>
    <mergeCell ref="B35:F36"/>
    <mergeCell ref="B37:F41"/>
    <mergeCell ref="B180:D180"/>
    <mergeCell ref="B183:D183"/>
    <mergeCell ref="B186:D186"/>
    <mergeCell ref="B105:F105"/>
    <mergeCell ref="B44:F51"/>
    <mergeCell ref="B2:E2"/>
    <mergeCell ref="B3:E3"/>
    <mergeCell ref="B4:E4"/>
  </mergeCells>
  <pageMargins left="0.70866141732283472" right="0.70866141732283472" top="0.59055118110236227" bottom="0.35433070866141736" header="0.31496062992125984" footer="0.31496062992125984"/>
  <pageSetup paperSize="9" orientation="portrait" r:id="rId1"/>
  <headerFooter alignWithMargins="0">
    <oddFooter>&amp;LSeite &amp;P</oddFooter>
  </headerFooter>
  <rowBreaks count="3" manualBreakCount="3">
    <brk id="154" max="5" man="1"/>
    <brk id="246" max="5" man="1"/>
    <brk id="284"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083" r:id="rId4" name="Check Box 35">
              <controlPr defaultSize="0" autoFill="0" autoLine="0" autoPict="0">
                <anchor moveWithCells="1">
                  <from>
                    <xdr:col>1</xdr:col>
                    <xdr:colOff>47625</xdr:colOff>
                    <xdr:row>275</xdr:row>
                    <xdr:rowOff>0</xdr:rowOff>
                  </from>
                  <to>
                    <xdr:col>1</xdr:col>
                    <xdr:colOff>352425</xdr:colOff>
                    <xdr:row>275</xdr:row>
                    <xdr:rowOff>219075</xdr:rowOff>
                  </to>
                </anchor>
              </controlPr>
            </control>
          </mc:Choice>
        </mc:AlternateContent>
        <mc:AlternateContent xmlns:mc="http://schemas.openxmlformats.org/markup-compatibility/2006">
          <mc:Choice Requires="x14">
            <control shapeId="2085" r:id="rId5" name="Check Box 37">
              <controlPr defaultSize="0" autoFill="0" autoLine="0" autoPict="0">
                <anchor moveWithCells="1">
                  <from>
                    <xdr:col>1</xdr:col>
                    <xdr:colOff>19050</xdr:colOff>
                    <xdr:row>40</xdr:row>
                    <xdr:rowOff>171450</xdr:rowOff>
                  </from>
                  <to>
                    <xdr:col>1</xdr:col>
                    <xdr:colOff>323850</xdr:colOff>
                    <xdr:row>42</xdr:row>
                    <xdr:rowOff>9525</xdr:rowOff>
                  </to>
                </anchor>
              </controlPr>
            </control>
          </mc:Choice>
        </mc:AlternateContent>
        <mc:AlternateContent xmlns:mc="http://schemas.openxmlformats.org/markup-compatibility/2006">
          <mc:Choice Requires="x14">
            <control shapeId="2086" r:id="rId6" name="Check Box 38">
              <controlPr defaultSize="0" autoFill="0" autoLine="0" autoPict="0">
                <anchor moveWithCells="1">
                  <from>
                    <xdr:col>1</xdr:col>
                    <xdr:colOff>47625</xdr:colOff>
                    <xdr:row>272</xdr:row>
                    <xdr:rowOff>0</xdr:rowOff>
                  </from>
                  <to>
                    <xdr:col>1</xdr:col>
                    <xdr:colOff>352425</xdr:colOff>
                    <xdr:row>272</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WVO212"/>
  <sheetViews>
    <sheetView showGridLines="0" showRowColHeaders="0" showZeros="0" showRuler="0" topLeftCell="A180" zoomScaleNormal="100" zoomScaleSheetLayoutView="130" workbookViewId="0">
      <selection activeCell="F3" sqref="F3"/>
    </sheetView>
  </sheetViews>
  <sheetFormatPr baseColWidth="10" defaultColWidth="0" defaultRowHeight="0" customHeight="1" zeroHeight="1" x14ac:dyDescent="0.2"/>
  <cols>
    <col min="1" max="1" width="0.7109375" style="1" customWidth="1"/>
    <col min="2" max="2" width="26.42578125" style="1" customWidth="1"/>
    <col min="3" max="6" width="14.7109375" style="1" customWidth="1"/>
    <col min="7" max="7" width="0.85546875" style="1" customWidth="1"/>
    <col min="8" max="256" width="11.42578125" style="1" hidden="1"/>
    <col min="257" max="257" width="0.7109375" style="1" hidden="1"/>
    <col min="258" max="258" width="26.42578125" style="1" hidden="1"/>
    <col min="259" max="262" width="14.7109375" style="1" hidden="1"/>
    <col min="263" max="263" width="0.85546875" style="1" hidden="1"/>
    <col min="264" max="512" width="11.42578125" style="1" hidden="1"/>
    <col min="513" max="513" width="0.7109375" style="1" hidden="1"/>
    <col min="514" max="514" width="26.42578125" style="1" hidden="1"/>
    <col min="515" max="518" width="14.7109375" style="1" hidden="1"/>
    <col min="519" max="519" width="0.85546875" style="1" hidden="1"/>
    <col min="520" max="768" width="11.42578125" style="1" hidden="1"/>
    <col min="769" max="769" width="0.7109375" style="1" hidden="1"/>
    <col min="770" max="770" width="26.42578125" style="1" hidden="1"/>
    <col min="771" max="774" width="14.7109375" style="1" hidden="1"/>
    <col min="775" max="775" width="0.85546875" style="1" hidden="1"/>
    <col min="776" max="1024" width="11.42578125" style="1" hidden="1"/>
    <col min="1025" max="1025" width="0.7109375" style="1" hidden="1"/>
    <col min="1026" max="1026" width="26.42578125" style="1" hidden="1"/>
    <col min="1027" max="1030" width="14.7109375" style="1" hidden="1"/>
    <col min="1031" max="1031" width="0.85546875" style="1" hidden="1"/>
    <col min="1032" max="1280" width="11.42578125" style="1" hidden="1"/>
    <col min="1281" max="1281" width="0.7109375" style="1" hidden="1"/>
    <col min="1282" max="1282" width="26.42578125" style="1" hidden="1"/>
    <col min="1283" max="1286" width="14.7109375" style="1" hidden="1"/>
    <col min="1287" max="1287" width="0.85546875" style="1" hidden="1"/>
    <col min="1288" max="1536" width="11.42578125" style="1" hidden="1"/>
    <col min="1537" max="1537" width="0.7109375" style="1" hidden="1"/>
    <col min="1538" max="1538" width="26.42578125" style="1" hidden="1"/>
    <col min="1539" max="1542" width="14.7109375" style="1" hidden="1"/>
    <col min="1543" max="1543" width="0.85546875" style="1" hidden="1"/>
    <col min="1544" max="1792" width="11.42578125" style="1" hidden="1"/>
    <col min="1793" max="1793" width="0.7109375" style="1" hidden="1"/>
    <col min="1794" max="1794" width="26.42578125" style="1" hidden="1"/>
    <col min="1795" max="1798" width="14.7109375" style="1" hidden="1"/>
    <col min="1799" max="1799" width="0.85546875" style="1" hidden="1"/>
    <col min="1800" max="2048" width="11.42578125" style="1" hidden="1"/>
    <col min="2049" max="2049" width="0.7109375" style="1" hidden="1"/>
    <col min="2050" max="2050" width="26.42578125" style="1" hidden="1"/>
    <col min="2051" max="2054" width="14.7109375" style="1" hidden="1"/>
    <col min="2055" max="2055" width="0.85546875" style="1" hidden="1"/>
    <col min="2056" max="2304" width="11.42578125" style="1" hidden="1"/>
    <col min="2305" max="2305" width="0.7109375" style="1" hidden="1"/>
    <col min="2306" max="2306" width="26.42578125" style="1" hidden="1"/>
    <col min="2307" max="2310" width="14.7109375" style="1" hidden="1"/>
    <col min="2311" max="2311" width="0.85546875" style="1" hidden="1"/>
    <col min="2312" max="2560" width="11.42578125" style="1" hidden="1"/>
    <col min="2561" max="2561" width="0.7109375" style="1" hidden="1"/>
    <col min="2562" max="2562" width="26.42578125" style="1" hidden="1"/>
    <col min="2563" max="2566" width="14.7109375" style="1" hidden="1"/>
    <col min="2567" max="2567" width="0.85546875" style="1" hidden="1"/>
    <col min="2568" max="2816" width="11.42578125" style="1" hidden="1"/>
    <col min="2817" max="2817" width="0.7109375" style="1" hidden="1"/>
    <col min="2818" max="2818" width="26.42578125" style="1" hidden="1"/>
    <col min="2819" max="2822" width="14.7109375" style="1" hidden="1"/>
    <col min="2823" max="2823" width="0.85546875" style="1" hidden="1"/>
    <col min="2824" max="3072" width="11.42578125" style="1" hidden="1"/>
    <col min="3073" max="3073" width="0.7109375" style="1" hidden="1"/>
    <col min="3074" max="3074" width="26.42578125" style="1" hidden="1"/>
    <col min="3075" max="3078" width="14.7109375" style="1" hidden="1"/>
    <col min="3079" max="3079" width="0.85546875" style="1" hidden="1"/>
    <col min="3080" max="3328" width="11.42578125" style="1" hidden="1"/>
    <col min="3329" max="3329" width="0.7109375" style="1" hidden="1"/>
    <col min="3330" max="3330" width="26.42578125" style="1" hidden="1"/>
    <col min="3331" max="3334" width="14.7109375" style="1" hidden="1"/>
    <col min="3335" max="3335" width="0.85546875" style="1" hidden="1"/>
    <col min="3336" max="3584" width="11.42578125" style="1" hidden="1"/>
    <col min="3585" max="3585" width="0.7109375" style="1" hidden="1"/>
    <col min="3586" max="3586" width="26.42578125" style="1" hidden="1"/>
    <col min="3587" max="3590" width="14.7109375" style="1" hidden="1"/>
    <col min="3591" max="3591" width="0.85546875" style="1" hidden="1"/>
    <col min="3592" max="3840" width="11.42578125" style="1" hidden="1"/>
    <col min="3841" max="3841" width="0.7109375" style="1" hidden="1"/>
    <col min="3842" max="3842" width="26.42578125" style="1" hidden="1"/>
    <col min="3843" max="3846" width="14.7109375" style="1" hidden="1"/>
    <col min="3847" max="3847" width="0.85546875" style="1" hidden="1"/>
    <col min="3848" max="4096" width="11.42578125" style="1" hidden="1"/>
    <col min="4097" max="4097" width="0.7109375" style="1" hidden="1"/>
    <col min="4098" max="4098" width="26.42578125" style="1" hidden="1"/>
    <col min="4099" max="4102" width="14.7109375" style="1" hidden="1"/>
    <col min="4103" max="4103" width="0.85546875" style="1" hidden="1"/>
    <col min="4104" max="4352" width="11.42578125" style="1" hidden="1"/>
    <col min="4353" max="4353" width="0.7109375" style="1" hidden="1"/>
    <col min="4354" max="4354" width="26.42578125" style="1" hidden="1"/>
    <col min="4355" max="4358" width="14.7109375" style="1" hidden="1"/>
    <col min="4359" max="4359" width="0.85546875" style="1" hidden="1"/>
    <col min="4360" max="4608" width="11.42578125" style="1" hidden="1"/>
    <col min="4609" max="4609" width="0.7109375" style="1" hidden="1"/>
    <col min="4610" max="4610" width="26.42578125" style="1" hidden="1"/>
    <col min="4611" max="4614" width="14.7109375" style="1" hidden="1"/>
    <col min="4615" max="4615" width="0.85546875" style="1" hidden="1"/>
    <col min="4616" max="4864" width="11.42578125" style="1" hidden="1"/>
    <col min="4865" max="4865" width="0.7109375" style="1" hidden="1"/>
    <col min="4866" max="4866" width="26.42578125" style="1" hidden="1"/>
    <col min="4867" max="4870" width="14.7109375" style="1" hidden="1"/>
    <col min="4871" max="4871" width="0.85546875" style="1" hidden="1"/>
    <col min="4872" max="5120" width="11.42578125" style="1" hidden="1"/>
    <col min="5121" max="5121" width="0.7109375" style="1" hidden="1"/>
    <col min="5122" max="5122" width="26.42578125" style="1" hidden="1"/>
    <col min="5123" max="5126" width="14.7109375" style="1" hidden="1"/>
    <col min="5127" max="5127" width="0.85546875" style="1" hidden="1"/>
    <col min="5128" max="5376" width="11.42578125" style="1" hidden="1"/>
    <col min="5377" max="5377" width="0.7109375" style="1" hidden="1"/>
    <col min="5378" max="5378" width="26.42578125" style="1" hidden="1"/>
    <col min="5379" max="5382" width="14.7109375" style="1" hidden="1"/>
    <col min="5383" max="5383" width="0.85546875" style="1" hidden="1"/>
    <col min="5384" max="5632" width="11.42578125" style="1" hidden="1"/>
    <col min="5633" max="5633" width="0.7109375" style="1" hidden="1"/>
    <col min="5634" max="5634" width="26.42578125" style="1" hidden="1"/>
    <col min="5635" max="5638" width="14.7109375" style="1" hidden="1"/>
    <col min="5639" max="5639" width="0.85546875" style="1" hidden="1"/>
    <col min="5640" max="5888" width="11.42578125" style="1" hidden="1"/>
    <col min="5889" max="5889" width="0.7109375" style="1" hidden="1"/>
    <col min="5890" max="5890" width="26.42578125" style="1" hidden="1"/>
    <col min="5891" max="5894" width="14.7109375" style="1" hidden="1"/>
    <col min="5895" max="5895" width="0.85546875" style="1" hidden="1"/>
    <col min="5896" max="6144" width="11.42578125" style="1" hidden="1"/>
    <col min="6145" max="6145" width="0.7109375" style="1" hidden="1"/>
    <col min="6146" max="6146" width="26.42578125" style="1" hidden="1"/>
    <col min="6147" max="6150" width="14.7109375" style="1" hidden="1"/>
    <col min="6151" max="6151" width="0.85546875" style="1" hidden="1"/>
    <col min="6152" max="6400" width="11.42578125" style="1" hidden="1"/>
    <col min="6401" max="6401" width="0.7109375" style="1" hidden="1"/>
    <col min="6402" max="6402" width="26.42578125" style="1" hidden="1"/>
    <col min="6403" max="6406" width="14.7109375" style="1" hidden="1"/>
    <col min="6407" max="6407" width="0.85546875" style="1" hidden="1"/>
    <col min="6408" max="6656" width="11.42578125" style="1" hidden="1"/>
    <col min="6657" max="6657" width="0.7109375" style="1" hidden="1"/>
    <col min="6658" max="6658" width="26.42578125" style="1" hidden="1"/>
    <col min="6659" max="6662" width="14.7109375" style="1" hidden="1"/>
    <col min="6663" max="6663" width="0.85546875" style="1" hidden="1"/>
    <col min="6664" max="6912" width="11.42578125" style="1" hidden="1"/>
    <col min="6913" max="6913" width="0.7109375" style="1" hidden="1"/>
    <col min="6914" max="6914" width="26.42578125" style="1" hidden="1"/>
    <col min="6915" max="6918" width="14.7109375" style="1" hidden="1"/>
    <col min="6919" max="6919" width="0.85546875" style="1" hidden="1"/>
    <col min="6920" max="7168" width="11.42578125" style="1" hidden="1"/>
    <col min="7169" max="7169" width="0.7109375" style="1" hidden="1"/>
    <col min="7170" max="7170" width="26.42578125" style="1" hidden="1"/>
    <col min="7171" max="7174" width="14.7109375" style="1" hidden="1"/>
    <col min="7175" max="7175" width="0.85546875" style="1" hidden="1"/>
    <col min="7176" max="7424" width="11.42578125" style="1" hidden="1"/>
    <col min="7425" max="7425" width="0.7109375" style="1" hidden="1"/>
    <col min="7426" max="7426" width="26.42578125" style="1" hidden="1"/>
    <col min="7427" max="7430" width="14.7109375" style="1" hidden="1"/>
    <col min="7431" max="7431" width="0.85546875" style="1" hidden="1"/>
    <col min="7432" max="7680" width="11.42578125" style="1" hidden="1"/>
    <col min="7681" max="7681" width="0.7109375" style="1" hidden="1"/>
    <col min="7682" max="7682" width="26.42578125" style="1" hidden="1"/>
    <col min="7683" max="7686" width="14.7109375" style="1" hidden="1"/>
    <col min="7687" max="7687" width="0.85546875" style="1" hidden="1"/>
    <col min="7688" max="7936" width="11.42578125" style="1" hidden="1"/>
    <col min="7937" max="7937" width="0.7109375" style="1" hidden="1"/>
    <col min="7938" max="7938" width="26.42578125" style="1" hidden="1"/>
    <col min="7939" max="7942" width="14.7109375" style="1" hidden="1"/>
    <col min="7943" max="7943" width="0.85546875" style="1" hidden="1"/>
    <col min="7944" max="8192" width="11.42578125" style="1" hidden="1"/>
    <col min="8193" max="8193" width="0.7109375" style="1" hidden="1"/>
    <col min="8194" max="8194" width="26.42578125" style="1" hidden="1"/>
    <col min="8195" max="8198" width="14.7109375" style="1" hidden="1"/>
    <col min="8199" max="8199" width="0.85546875" style="1" hidden="1"/>
    <col min="8200" max="8448" width="11.42578125" style="1" hidden="1"/>
    <col min="8449" max="8449" width="0.7109375" style="1" hidden="1"/>
    <col min="8450" max="8450" width="26.42578125" style="1" hidden="1"/>
    <col min="8451" max="8454" width="14.7109375" style="1" hidden="1"/>
    <col min="8455" max="8455" width="0.85546875" style="1" hidden="1"/>
    <col min="8456" max="8704" width="11.42578125" style="1" hidden="1"/>
    <col min="8705" max="8705" width="0.7109375" style="1" hidden="1"/>
    <col min="8706" max="8706" width="26.42578125" style="1" hidden="1"/>
    <col min="8707" max="8710" width="14.7109375" style="1" hidden="1"/>
    <col min="8711" max="8711" width="0.85546875" style="1" hidden="1"/>
    <col min="8712" max="8960" width="11.42578125" style="1" hidden="1"/>
    <col min="8961" max="8961" width="0.7109375" style="1" hidden="1"/>
    <col min="8962" max="8962" width="26.42578125" style="1" hidden="1"/>
    <col min="8963" max="8966" width="14.7109375" style="1" hidden="1"/>
    <col min="8967" max="8967" width="0.85546875" style="1" hidden="1"/>
    <col min="8968" max="9216" width="11.42578125" style="1" hidden="1"/>
    <col min="9217" max="9217" width="0.7109375" style="1" hidden="1"/>
    <col min="9218" max="9218" width="26.42578125" style="1" hidden="1"/>
    <col min="9219" max="9222" width="14.7109375" style="1" hidden="1"/>
    <col min="9223" max="9223" width="0.85546875" style="1" hidden="1"/>
    <col min="9224" max="9472" width="11.42578125" style="1" hidden="1"/>
    <col min="9473" max="9473" width="0.7109375" style="1" hidden="1"/>
    <col min="9474" max="9474" width="26.42578125" style="1" hidden="1"/>
    <col min="9475" max="9478" width="14.7109375" style="1" hidden="1"/>
    <col min="9479" max="9479" width="0.85546875" style="1" hidden="1"/>
    <col min="9480" max="9728" width="11.42578125" style="1" hidden="1"/>
    <col min="9729" max="9729" width="0.7109375" style="1" hidden="1"/>
    <col min="9730" max="9730" width="26.42578125" style="1" hidden="1"/>
    <col min="9731" max="9734" width="14.7109375" style="1" hidden="1"/>
    <col min="9735" max="9735" width="0.85546875" style="1" hidden="1"/>
    <col min="9736" max="9984" width="11.42578125" style="1" hidden="1"/>
    <col min="9985" max="9985" width="0.7109375" style="1" hidden="1"/>
    <col min="9986" max="9986" width="26.42578125" style="1" hidden="1"/>
    <col min="9987" max="9990" width="14.7109375" style="1" hidden="1"/>
    <col min="9991" max="9991" width="0.85546875" style="1" hidden="1"/>
    <col min="9992" max="10240" width="11.42578125" style="1" hidden="1"/>
    <col min="10241" max="10241" width="0.7109375" style="1" hidden="1"/>
    <col min="10242" max="10242" width="26.42578125" style="1" hidden="1"/>
    <col min="10243" max="10246" width="14.7109375" style="1" hidden="1"/>
    <col min="10247" max="10247" width="0.85546875" style="1" hidden="1"/>
    <col min="10248" max="10496" width="11.42578125" style="1" hidden="1"/>
    <col min="10497" max="10497" width="0.7109375" style="1" hidden="1"/>
    <col min="10498" max="10498" width="26.42578125" style="1" hidden="1"/>
    <col min="10499" max="10502" width="14.7109375" style="1" hidden="1"/>
    <col min="10503" max="10503" width="0.85546875" style="1" hidden="1"/>
    <col min="10504" max="10752" width="11.42578125" style="1" hidden="1"/>
    <col min="10753" max="10753" width="0.7109375" style="1" hidden="1"/>
    <col min="10754" max="10754" width="26.42578125" style="1" hidden="1"/>
    <col min="10755" max="10758" width="14.7109375" style="1" hidden="1"/>
    <col min="10759" max="10759" width="0.85546875" style="1" hidden="1"/>
    <col min="10760" max="11008" width="11.42578125" style="1" hidden="1"/>
    <col min="11009" max="11009" width="0.7109375" style="1" hidden="1"/>
    <col min="11010" max="11010" width="26.42578125" style="1" hidden="1"/>
    <col min="11011" max="11014" width="14.7109375" style="1" hidden="1"/>
    <col min="11015" max="11015" width="0.85546875" style="1" hidden="1"/>
    <col min="11016" max="11264" width="11.42578125" style="1" hidden="1"/>
    <col min="11265" max="11265" width="0.7109375" style="1" hidden="1"/>
    <col min="11266" max="11266" width="26.42578125" style="1" hidden="1"/>
    <col min="11267" max="11270" width="14.7109375" style="1" hidden="1"/>
    <col min="11271" max="11271" width="0.85546875" style="1" hidden="1"/>
    <col min="11272" max="11520" width="11.42578125" style="1" hidden="1"/>
    <col min="11521" max="11521" width="0.7109375" style="1" hidden="1"/>
    <col min="11522" max="11522" width="26.42578125" style="1" hidden="1"/>
    <col min="11523" max="11526" width="14.7109375" style="1" hidden="1"/>
    <col min="11527" max="11527" width="0.85546875" style="1" hidden="1"/>
    <col min="11528" max="11776" width="11.42578125" style="1" hidden="1"/>
    <col min="11777" max="11777" width="0.7109375" style="1" hidden="1"/>
    <col min="11778" max="11778" width="26.42578125" style="1" hidden="1"/>
    <col min="11779" max="11782" width="14.7109375" style="1" hidden="1"/>
    <col min="11783" max="11783" width="0.85546875" style="1" hidden="1"/>
    <col min="11784" max="12032" width="11.42578125" style="1" hidden="1"/>
    <col min="12033" max="12033" width="0.7109375" style="1" hidden="1"/>
    <col min="12034" max="12034" width="26.42578125" style="1" hidden="1"/>
    <col min="12035" max="12038" width="14.7109375" style="1" hidden="1"/>
    <col min="12039" max="12039" width="0.85546875" style="1" hidden="1"/>
    <col min="12040" max="12288" width="11.42578125" style="1" hidden="1"/>
    <col min="12289" max="12289" width="0.7109375" style="1" hidden="1"/>
    <col min="12290" max="12290" width="26.42578125" style="1" hidden="1"/>
    <col min="12291" max="12294" width="14.7109375" style="1" hidden="1"/>
    <col min="12295" max="12295" width="0.85546875" style="1" hidden="1"/>
    <col min="12296" max="12544" width="11.42578125" style="1" hidden="1"/>
    <col min="12545" max="12545" width="0.7109375" style="1" hidden="1"/>
    <col min="12546" max="12546" width="26.42578125" style="1" hidden="1"/>
    <col min="12547" max="12550" width="14.7109375" style="1" hidden="1"/>
    <col min="12551" max="12551" width="0.85546875" style="1" hidden="1"/>
    <col min="12552" max="12800" width="11.42578125" style="1" hidden="1"/>
    <col min="12801" max="12801" width="0.7109375" style="1" hidden="1"/>
    <col min="12802" max="12802" width="26.42578125" style="1" hidden="1"/>
    <col min="12803" max="12806" width="14.7109375" style="1" hidden="1"/>
    <col min="12807" max="12807" width="0.85546875" style="1" hidden="1"/>
    <col min="12808" max="13056" width="11.42578125" style="1" hidden="1"/>
    <col min="13057" max="13057" width="0.7109375" style="1" hidden="1"/>
    <col min="13058" max="13058" width="26.42578125" style="1" hidden="1"/>
    <col min="13059" max="13062" width="14.7109375" style="1" hidden="1"/>
    <col min="13063" max="13063" width="0.85546875" style="1" hidden="1"/>
    <col min="13064" max="13312" width="11.42578125" style="1" hidden="1"/>
    <col min="13313" max="13313" width="0.7109375" style="1" hidden="1"/>
    <col min="13314" max="13314" width="26.42578125" style="1" hidden="1"/>
    <col min="13315" max="13318" width="14.7109375" style="1" hidden="1"/>
    <col min="13319" max="13319" width="0.85546875" style="1" hidden="1"/>
    <col min="13320" max="13568" width="11.42578125" style="1" hidden="1"/>
    <col min="13569" max="13569" width="0.7109375" style="1" hidden="1"/>
    <col min="13570" max="13570" width="26.42578125" style="1" hidden="1"/>
    <col min="13571" max="13574" width="14.7109375" style="1" hidden="1"/>
    <col min="13575" max="13575" width="0.85546875" style="1" hidden="1"/>
    <col min="13576" max="13824" width="11.42578125" style="1" hidden="1"/>
    <col min="13825" max="13825" width="0.7109375" style="1" hidden="1"/>
    <col min="13826" max="13826" width="26.42578125" style="1" hidden="1"/>
    <col min="13827" max="13830" width="14.7109375" style="1" hidden="1"/>
    <col min="13831" max="13831" width="0.85546875" style="1" hidden="1"/>
    <col min="13832" max="14080" width="11.42578125" style="1" hidden="1"/>
    <col min="14081" max="14081" width="0.7109375" style="1" hidden="1"/>
    <col min="14082" max="14082" width="26.42578125" style="1" hidden="1"/>
    <col min="14083" max="14086" width="14.7109375" style="1" hidden="1"/>
    <col min="14087" max="14087" width="0.85546875" style="1" hidden="1"/>
    <col min="14088" max="14336" width="11.42578125" style="1" hidden="1"/>
    <col min="14337" max="14337" width="0.7109375" style="1" hidden="1"/>
    <col min="14338" max="14338" width="26.42578125" style="1" hidden="1"/>
    <col min="14339" max="14342" width="14.7109375" style="1" hidden="1"/>
    <col min="14343" max="14343" width="0.85546875" style="1" hidden="1"/>
    <col min="14344" max="14592" width="11.42578125" style="1" hidden="1"/>
    <col min="14593" max="14593" width="0.7109375" style="1" hidden="1"/>
    <col min="14594" max="14594" width="26.42578125" style="1" hidden="1"/>
    <col min="14595" max="14598" width="14.7109375" style="1" hidden="1"/>
    <col min="14599" max="14599" width="0.85546875" style="1" hidden="1"/>
    <col min="14600" max="14848" width="11.42578125" style="1" hidden="1"/>
    <col min="14849" max="14849" width="0.7109375" style="1" hidden="1"/>
    <col min="14850" max="14850" width="26.42578125" style="1" hidden="1"/>
    <col min="14851" max="14854" width="14.7109375" style="1" hidden="1"/>
    <col min="14855" max="14855" width="0.85546875" style="1" hidden="1"/>
    <col min="14856" max="15104" width="11.42578125" style="1" hidden="1"/>
    <col min="15105" max="15105" width="0.7109375" style="1" hidden="1"/>
    <col min="15106" max="15106" width="26.42578125" style="1" hidden="1"/>
    <col min="15107" max="15110" width="14.7109375" style="1" hidden="1"/>
    <col min="15111" max="15111" width="0.85546875" style="1" hidden="1"/>
    <col min="15112" max="15360" width="11.42578125" style="1" hidden="1"/>
    <col min="15361" max="15361" width="0.7109375" style="1" hidden="1"/>
    <col min="15362" max="15362" width="26.42578125" style="1" hidden="1"/>
    <col min="15363" max="15366" width="14.7109375" style="1" hidden="1"/>
    <col min="15367" max="15367" width="0.85546875" style="1" hidden="1"/>
    <col min="15368" max="15616" width="11.42578125" style="1" hidden="1"/>
    <col min="15617" max="15617" width="0.7109375" style="1" hidden="1"/>
    <col min="15618" max="15618" width="26.42578125" style="1" hidden="1"/>
    <col min="15619" max="15622" width="14.7109375" style="1" hidden="1"/>
    <col min="15623" max="15623" width="0.85546875" style="1" hidden="1"/>
    <col min="15624" max="15872" width="11.42578125" style="1" hidden="1"/>
    <col min="15873" max="15873" width="0.7109375" style="1" hidden="1"/>
    <col min="15874" max="15874" width="26.42578125" style="1" hidden="1"/>
    <col min="15875" max="15878" width="14.7109375" style="1" hidden="1"/>
    <col min="15879" max="15879" width="0.85546875" style="1" hidden="1"/>
    <col min="15880" max="16128" width="11.42578125" style="1" hidden="1"/>
    <col min="16129" max="16129" width="0.7109375" style="1" hidden="1"/>
    <col min="16130" max="16130" width="26.42578125" style="1" hidden="1"/>
    <col min="16131" max="16134" width="14.7109375" style="1" hidden="1"/>
    <col min="16135" max="16135" width="0.85546875" style="1" hidden="1"/>
    <col min="16136" max="16384" width="11.42578125" style="1" hidden="1"/>
  </cols>
  <sheetData>
    <row r="1" spans="2:6" ht="4.5" customHeight="1" x14ac:dyDescent="0.2"/>
    <row r="2" spans="2:6" ht="15" customHeight="1" x14ac:dyDescent="0.25">
      <c r="B2" s="2" t="s">
        <v>82</v>
      </c>
    </row>
    <row r="3" spans="2:6" ht="15" customHeight="1" x14ac:dyDescent="0.25">
      <c r="B3" s="2" t="s">
        <v>51</v>
      </c>
      <c r="F3" s="60"/>
    </row>
    <row r="4" spans="2:6" ht="15" customHeight="1" x14ac:dyDescent="0.2">
      <c r="B4" s="3"/>
      <c r="C4" s="3"/>
      <c r="D4" s="3"/>
      <c r="E4" s="3"/>
      <c r="F4" s="3"/>
    </row>
    <row r="5" spans="2:6" ht="15" customHeight="1" x14ac:dyDescent="0.25">
      <c r="B5" s="2" t="s">
        <v>52</v>
      </c>
      <c r="C5" s="2"/>
      <c r="D5" s="2"/>
      <c r="E5" s="2"/>
    </row>
    <row r="6" spans="2:6" ht="15" customHeight="1" x14ac:dyDescent="0.25">
      <c r="B6" s="138" t="s">
        <v>53</v>
      </c>
      <c r="C6" s="113"/>
      <c r="D6" s="138" t="s">
        <v>54</v>
      </c>
      <c r="E6" s="113"/>
    </row>
    <row r="7" spans="2:6" ht="15" customHeight="1" x14ac:dyDescent="0.2"/>
    <row r="8" spans="2:6" ht="15" customHeight="1" x14ac:dyDescent="0.2">
      <c r="B8" s="71"/>
      <c r="C8" s="71"/>
      <c r="D8" s="71"/>
      <c r="E8" s="71"/>
      <c r="F8" s="71"/>
    </row>
    <row r="9" spans="2:6" ht="15" customHeight="1" x14ac:dyDescent="0.2">
      <c r="B9" s="327" t="s">
        <v>109</v>
      </c>
      <c r="C9" s="327"/>
      <c r="D9" s="327"/>
    </row>
    <row r="10" spans="2:6" ht="15" customHeight="1" x14ac:dyDescent="0.2">
      <c r="B10" s="327"/>
      <c r="C10" s="327"/>
      <c r="D10" s="327"/>
    </row>
    <row r="11" spans="2:6" ht="15" customHeight="1" x14ac:dyDescent="0.2">
      <c r="B11" s="1" t="s">
        <v>1</v>
      </c>
    </row>
    <row r="12" spans="2:6" ht="15" customHeight="1" x14ac:dyDescent="0.2">
      <c r="B12" s="1" t="s">
        <v>2</v>
      </c>
    </row>
    <row r="13" spans="2:6" ht="15" customHeight="1" x14ac:dyDescent="0.2"/>
    <row r="14" spans="2:6" ht="15" customHeight="1" x14ac:dyDescent="0.25">
      <c r="B14" s="129" t="s">
        <v>5</v>
      </c>
      <c r="C14" s="130"/>
      <c r="D14" s="130"/>
      <c r="E14" s="130"/>
      <c r="F14" s="131"/>
    </row>
    <row r="15" spans="2:6" ht="15" customHeight="1" x14ac:dyDescent="0.2">
      <c r="B15" s="282">
        <f>Antrag!B29</f>
        <v>0</v>
      </c>
      <c r="C15" s="283"/>
      <c r="D15" s="283"/>
      <c r="E15" s="283"/>
      <c r="F15" s="284"/>
    </row>
    <row r="16" spans="2:6" ht="15" customHeight="1" x14ac:dyDescent="0.2">
      <c r="B16" s="275"/>
      <c r="C16" s="276"/>
      <c r="D16" s="276"/>
      <c r="E16" s="276"/>
      <c r="F16" s="277"/>
    </row>
    <row r="17" spans="2:6" ht="15" customHeight="1" x14ac:dyDescent="0.25">
      <c r="B17" s="129" t="s">
        <v>98</v>
      </c>
      <c r="C17" s="130"/>
      <c r="D17" s="130"/>
      <c r="E17" s="130"/>
      <c r="F17" s="131"/>
    </row>
    <row r="18" spans="2:6" ht="15" customHeight="1" x14ac:dyDescent="0.2">
      <c r="B18" s="334"/>
      <c r="C18" s="335"/>
      <c r="D18" s="335"/>
      <c r="E18" s="335"/>
      <c r="F18" s="336"/>
    </row>
    <row r="19" spans="2:6" ht="15" customHeight="1" x14ac:dyDescent="0.2">
      <c r="B19" s="337"/>
      <c r="C19" s="335"/>
      <c r="D19" s="335"/>
      <c r="E19" s="335"/>
      <c r="F19" s="336"/>
    </row>
    <row r="20" spans="2:6" ht="15" customHeight="1" x14ac:dyDescent="0.2">
      <c r="B20" s="337"/>
      <c r="C20" s="335"/>
      <c r="D20" s="335"/>
      <c r="E20" s="335"/>
      <c r="F20" s="336"/>
    </row>
    <row r="21" spans="2:6" ht="15" customHeight="1" x14ac:dyDescent="0.2">
      <c r="B21" s="337"/>
      <c r="C21" s="335"/>
      <c r="D21" s="335"/>
      <c r="E21" s="335"/>
      <c r="F21" s="336"/>
    </row>
    <row r="22" spans="2:6" ht="15" customHeight="1" x14ac:dyDescent="0.2">
      <c r="B22" s="337"/>
      <c r="C22" s="335"/>
      <c r="D22" s="335"/>
      <c r="E22" s="335"/>
      <c r="F22" s="336"/>
    </row>
    <row r="23" spans="2:6" ht="15" customHeight="1" x14ac:dyDescent="0.2">
      <c r="B23" s="337"/>
      <c r="C23" s="335"/>
      <c r="D23" s="335"/>
      <c r="E23" s="335"/>
      <c r="F23" s="336"/>
    </row>
    <row r="24" spans="2:6" ht="15" customHeight="1" x14ac:dyDescent="0.2">
      <c r="B24" s="337"/>
      <c r="C24" s="335"/>
      <c r="D24" s="335"/>
      <c r="E24" s="335"/>
      <c r="F24" s="336"/>
    </row>
    <row r="25" spans="2:6" ht="15" customHeight="1" x14ac:dyDescent="0.2">
      <c r="B25" s="337"/>
      <c r="C25" s="335"/>
      <c r="D25" s="335"/>
      <c r="E25" s="335"/>
      <c r="F25" s="336"/>
    </row>
    <row r="26" spans="2:6" ht="15" customHeight="1" x14ac:dyDescent="0.2">
      <c r="B26" s="337"/>
      <c r="C26" s="335"/>
      <c r="D26" s="335"/>
      <c r="E26" s="335"/>
      <c r="F26" s="336"/>
    </row>
    <row r="27" spans="2:6" ht="15" customHeight="1" x14ac:dyDescent="0.2">
      <c r="B27" s="337"/>
      <c r="C27" s="335"/>
      <c r="D27" s="335"/>
      <c r="E27" s="335"/>
      <c r="F27" s="336"/>
    </row>
    <row r="28" spans="2:6" ht="15" customHeight="1" x14ac:dyDescent="0.2">
      <c r="B28" s="337"/>
      <c r="C28" s="335"/>
      <c r="D28" s="335"/>
      <c r="E28" s="335"/>
      <c r="F28" s="336"/>
    </row>
    <row r="29" spans="2:6" ht="15" customHeight="1" x14ac:dyDescent="0.2">
      <c r="B29" s="337"/>
      <c r="C29" s="335"/>
      <c r="D29" s="335"/>
      <c r="E29" s="335"/>
      <c r="F29" s="336"/>
    </row>
    <row r="30" spans="2:6" ht="15" customHeight="1" x14ac:dyDescent="0.2">
      <c r="B30" s="337"/>
      <c r="C30" s="335"/>
      <c r="D30" s="335"/>
      <c r="E30" s="335"/>
      <c r="F30" s="336"/>
    </row>
    <row r="31" spans="2:6" ht="15" customHeight="1" x14ac:dyDescent="0.2">
      <c r="B31" s="337"/>
      <c r="C31" s="335"/>
      <c r="D31" s="335"/>
      <c r="E31" s="335"/>
      <c r="F31" s="336"/>
    </row>
    <row r="32" spans="2:6" ht="15" customHeight="1" x14ac:dyDescent="0.2">
      <c r="B32" s="337"/>
      <c r="C32" s="335"/>
      <c r="D32" s="335"/>
      <c r="E32" s="335"/>
      <c r="F32" s="336"/>
    </row>
    <row r="33" spans="2:6" ht="15" customHeight="1" x14ac:dyDescent="0.2">
      <c r="B33" s="337"/>
      <c r="C33" s="335"/>
      <c r="D33" s="335"/>
      <c r="E33" s="335"/>
      <c r="F33" s="336"/>
    </row>
    <row r="34" spans="2:6" ht="15" customHeight="1" x14ac:dyDescent="0.2">
      <c r="B34" s="337"/>
      <c r="C34" s="335"/>
      <c r="D34" s="335"/>
      <c r="E34" s="335"/>
      <c r="F34" s="336"/>
    </row>
    <row r="35" spans="2:6" ht="15" customHeight="1" x14ac:dyDescent="0.2">
      <c r="B35" s="337"/>
      <c r="C35" s="335"/>
      <c r="D35" s="335"/>
      <c r="E35" s="335"/>
      <c r="F35" s="336"/>
    </row>
    <row r="36" spans="2:6" ht="15" customHeight="1" x14ac:dyDescent="0.2">
      <c r="B36" s="337"/>
      <c r="C36" s="335"/>
      <c r="D36" s="335"/>
      <c r="E36" s="335"/>
      <c r="F36" s="336"/>
    </row>
    <row r="37" spans="2:6" ht="15" customHeight="1" x14ac:dyDescent="0.2">
      <c r="B37" s="337"/>
      <c r="C37" s="335"/>
      <c r="D37" s="335"/>
      <c r="E37" s="335"/>
      <c r="F37" s="336"/>
    </row>
    <row r="38" spans="2:6" ht="15" customHeight="1" x14ac:dyDescent="0.2">
      <c r="B38" s="337"/>
      <c r="C38" s="335"/>
      <c r="D38" s="335"/>
      <c r="E38" s="335"/>
      <c r="F38" s="336"/>
    </row>
    <row r="39" spans="2:6" ht="15" customHeight="1" x14ac:dyDescent="0.2">
      <c r="B39" s="337"/>
      <c r="C39" s="335"/>
      <c r="D39" s="335"/>
      <c r="E39" s="335"/>
      <c r="F39" s="336"/>
    </row>
    <row r="40" spans="2:6" ht="15" customHeight="1" x14ac:dyDescent="0.2">
      <c r="B40" s="337"/>
      <c r="C40" s="335"/>
      <c r="D40" s="335"/>
      <c r="E40" s="335"/>
      <c r="F40" s="336"/>
    </row>
    <row r="41" spans="2:6" ht="15" customHeight="1" x14ac:dyDescent="0.2">
      <c r="B41" s="337"/>
      <c r="C41" s="335"/>
      <c r="D41" s="335"/>
      <c r="E41" s="335"/>
      <c r="F41" s="336"/>
    </row>
    <row r="42" spans="2:6" ht="15" customHeight="1" x14ac:dyDescent="0.2">
      <c r="B42" s="337"/>
      <c r="C42" s="335"/>
      <c r="D42" s="335"/>
      <c r="E42" s="335"/>
      <c r="F42" s="336"/>
    </row>
    <row r="43" spans="2:6" ht="15" customHeight="1" x14ac:dyDescent="0.2">
      <c r="B43" s="337"/>
      <c r="C43" s="335"/>
      <c r="D43" s="335"/>
      <c r="E43" s="335"/>
      <c r="F43" s="336"/>
    </row>
    <row r="44" spans="2:6" ht="15" customHeight="1" x14ac:dyDescent="0.2">
      <c r="B44" s="337"/>
      <c r="C44" s="335"/>
      <c r="D44" s="335"/>
      <c r="E44" s="335"/>
      <c r="F44" s="336"/>
    </row>
    <row r="45" spans="2:6" ht="15" customHeight="1" x14ac:dyDescent="0.2">
      <c r="B45" s="337"/>
      <c r="C45" s="335"/>
      <c r="D45" s="335"/>
      <c r="E45" s="335"/>
      <c r="F45" s="336"/>
    </row>
    <row r="46" spans="2:6" ht="15" customHeight="1" x14ac:dyDescent="0.2">
      <c r="B46" s="337"/>
      <c r="C46" s="335"/>
      <c r="D46" s="335"/>
      <c r="E46" s="335"/>
      <c r="F46" s="336"/>
    </row>
    <row r="47" spans="2:6" ht="15" customHeight="1" x14ac:dyDescent="0.2">
      <c r="B47" s="337"/>
      <c r="C47" s="335"/>
      <c r="D47" s="335"/>
      <c r="E47" s="335"/>
      <c r="F47" s="336"/>
    </row>
    <row r="48" spans="2:6" ht="15" customHeight="1" x14ac:dyDescent="0.2">
      <c r="B48" s="337"/>
      <c r="C48" s="335"/>
      <c r="D48" s="335"/>
      <c r="E48" s="335"/>
      <c r="F48" s="336"/>
    </row>
    <row r="49" spans="2:6" ht="15" customHeight="1" x14ac:dyDescent="0.2">
      <c r="B49" s="337"/>
      <c r="C49" s="335"/>
      <c r="D49" s="335"/>
      <c r="E49" s="335"/>
      <c r="F49" s="336"/>
    </row>
    <row r="50" spans="2:6" ht="15" customHeight="1" x14ac:dyDescent="0.2">
      <c r="B50" s="337"/>
      <c r="C50" s="335"/>
      <c r="D50" s="335"/>
      <c r="E50" s="335"/>
      <c r="F50" s="336"/>
    </row>
    <row r="51" spans="2:6" ht="15" customHeight="1" x14ac:dyDescent="0.2">
      <c r="B51" s="338"/>
      <c r="C51" s="339"/>
      <c r="D51" s="339"/>
      <c r="E51" s="339"/>
      <c r="F51" s="340"/>
    </row>
    <row r="52" spans="2:6" ht="15" customHeight="1" x14ac:dyDescent="0.25">
      <c r="B52" s="126" t="s">
        <v>101</v>
      </c>
      <c r="C52" s="130"/>
      <c r="D52" s="130"/>
      <c r="E52" s="130"/>
      <c r="F52" s="131"/>
    </row>
    <row r="53" spans="2:6" ht="15" customHeight="1" x14ac:dyDescent="0.25">
      <c r="B53" s="12"/>
      <c r="C53" s="341" t="s">
        <v>8</v>
      </c>
      <c r="D53" s="341"/>
      <c r="E53" s="342" t="s">
        <v>9</v>
      </c>
      <c r="F53" s="341"/>
    </row>
    <row r="54" spans="2:6" ht="15" customHeight="1" x14ac:dyDescent="0.2">
      <c r="B54" s="63" t="s">
        <v>10</v>
      </c>
      <c r="C54" s="328"/>
      <c r="D54" s="328"/>
      <c r="E54" s="329"/>
      <c r="F54" s="328"/>
    </row>
    <row r="55" spans="2:6" ht="15" customHeight="1" x14ac:dyDescent="0.2">
      <c r="B55" s="63" t="s">
        <v>11</v>
      </c>
      <c r="C55" s="328"/>
      <c r="D55" s="328"/>
      <c r="E55" s="329"/>
      <c r="F55" s="328"/>
    </row>
    <row r="56" spans="2:6" ht="15" customHeight="1" x14ac:dyDescent="0.2">
      <c r="B56" s="63" t="s">
        <v>12</v>
      </c>
      <c r="C56" s="328"/>
      <c r="D56" s="328"/>
      <c r="E56" s="329"/>
      <c r="F56" s="328"/>
    </row>
    <row r="57" spans="2:6" ht="15" customHeight="1" x14ac:dyDescent="0.2">
      <c r="B57" s="64" t="s">
        <v>13</v>
      </c>
      <c r="C57" s="69"/>
      <c r="D57" s="9"/>
      <c r="E57" s="70"/>
      <c r="F57" s="9"/>
    </row>
    <row r="58" spans="2:6" ht="15" customHeight="1" x14ac:dyDescent="0.2">
      <c r="B58" s="65" t="s">
        <v>14</v>
      </c>
      <c r="C58" s="332"/>
      <c r="D58" s="332"/>
      <c r="E58" s="333"/>
      <c r="F58" s="332"/>
    </row>
    <row r="59" spans="2:6" ht="15" customHeight="1" x14ac:dyDescent="0.2">
      <c r="B59" s="66" t="s">
        <v>15</v>
      </c>
      <c r="C59" s="328"/>
      <c r="D59" s="328"/>
      <c r="E59" s="329"/>
      <c r="F59" s="328"/>
    </row>
    <row r="60" spans="2:6" ht="15" customHeight="1" x14ac:dyDescent="0.2">
      <c r="B60" s="66" t="s">
        <v>16</v>
      </c>
      <c r="C60" s="328"/>
      <c r="D60" s="328"/>
      <c r="E60" s="329"/>
      <c r="F60" s="328"/>
    </row>
    <row r="61" spans="2:6" ht="15" customHeight="1" x14ac:dyDescent="0.2">
      <c r="B61" s="66" t="s">
        <v>17</v>
      </c>
      <c r="C61" s="328"/>
      <c r="D61" s="328"/>
      <c r="E61" s="329"/>
      <c r="F61" s="328"/>
    </row>
    <row r="62" spans="2:6" ht="15" customHeight="1" x14ac:dyDescent="0.2">
      <c r="B62" s="62" t="s">
        <v>18</v>
      </c>
      <c r="C62" s="69"/>
      <c r="D62" s="9"/>
      <c r="E62" s="70"/>
      <c r="F62" s="9"/>
    </row>
    <row r="63" spans="2:6" ht="15" customHeight="1" x14ac:dyDescent="0.2">
      <c r="B63" s="67"/>
      <c r="C63" s="332"/>
      <c r="D63" s="332"/>
      <c r="E63" s="333"/>
      <c r="F63" s="332"/>
    </row>
    <row r="64" spans="2:6" ht="15" customHeight="1" x14ac:dyDescent="0.2">
      <c r="B64" s="68"/>
      <c r="C64" s="328"/>
      <c r="D64" s="328"/>
      <c r="E64" s="329"/>
      <c r="F64" s="328"/>
    </row>
    <row r="65" spans="2:6" ht="15" customHeight="1" x14ac:dyDescent="0.2">
      <c r="B65" s="68"/>
      <c r="C65" s="328"/>
      <c r="D65" s="328"/>
      <c r="E65" s="329"/>
      <c r="F65" s="328"/>
    </row>
    <row r="66" spans="2:6" ht="15" customHeight="1" x14ac:dyDescent="0.2">
      <c r="B66" s="68"/>
      <c r="C66" s="330"/>
      <c r="D66" s="331"/>
      <c r="E66" s="331"/>
      <c r="F66" s="329"/>
    </row>
    <row r="67" spans="2:6" ht="15" customHeight="1" x14ac:dyDescent="0.25">
      <c r="B67" s="129" t="s">
        <v>106</v>
      </c>
      <c r="C67" s="130"/>
      <c r="D67" s="130"/>
      <c r="E67" s="130"/>
      <c r="F67" s="131"/>
    </row>
    <row r="68" spans="2:6" ht="15" customHeight="1" x14ac:dyDescent="0.2">
      <c r="B68" s="345"/>
      <c r="C68" s="346"/>
      <c r="D68" s="346"/>
      <c r="E68" s="346"/>
      <c r="F68" s="347"/>
    </row>
    <row r="69" spans="2:6" ht="15" customHeight="1" x14ac:dyDescent="0.2">
      <c r="B69" s="259"/>
      <c r="C69" s="346"/>
      <c r="D69" s="346"/>
      <c r="E69" s="346"/>
      <c r="F69" s="347"/>
    </row>
    <row r="70" spans="2:6" ht="15" customHeight="1" x14ac:dyDescent="0.2">
      <c r="B70" s="259"/>
      <c r="C70" s="346"/>
      <c r="D70" s="346"/>
      <c r="E70" s="346"/>
      <c r="F70" s="347"/>
    </row>
    <row r="71" spans="2:6" ht="15" customHeight="1" x14ac:dyDescent="0.2">
      <c r="B71" s="259"/>
      <c r="C71" s="346"/>
      <c r="D71" s="346"/>
      <c r="E71" s="346"/>
      <c r="F71" s="347"/>
    </row>
    <row r="72" spans="2:6" ht="15" customHeight="1" x14ac:dyDescent="0.2">
      <c r="B72" s="259"/>
      <c r="C72" s="346"/>
      <c r="D72" s="346"/>
      <c r="E72" s="346"/>
      <c r="F72" s="347"/>
    </row>
    <row r="73" spans="2:6" ht="15" customHeight="1" x14ac:dyDescent="0.2">
      <c r="B73" s="259"/>
      <c r="C73" s="346"/>
      <c r="D73" s="346"/>
      <c r="E73" s="346"/>
      <c r="F73" s="347"/>
    </row>
    <row r="74" spans="2:6" ht="15" customHeight="1" x14ac:dyDescent="0.2">
      <c r="B74" s="259"/>
      <c r="C74" s="346"/>
      <c r="D74" s="346"/>
      <c r="E74" s="346"/>
      <c r="F74" s="347"/>
    </row>
    <row r="75" spans="2:6" ht="15" customHeight="1" x14ac:dyDescent="0.2">
      <c r="B75" s="259"/>
      <c r="C75" s="346"/>
      <c r="D75" s="346"/>
      <c r="E75" s="346"/>
      <c r="F75" s="347"/>
    </row>
    <row r="76" spans="2:6" ht="15" customHeight="1" x14ac:dyDescent="0.2">
      <c r="B76" s="259"/>
      <c r="C76" s="346"/>
      <c r="D76" s="346"/>
      <c r="E76" s="346"/>
      <c r="F76" s="347"/>
    </row>
    <row r="77" spans="2:6" ht="15" customHeight="1" x14ac:dyDescent="0.2">
      <c r="B77" s="259"/>
      <c r="C77" s="346"/>
      <c r="D77" s="346"/>
      <c r="E77" s="346"/>
      <c r="F77" s="347"/>
    </row>
    <row r="78" spans="2:6" ht="15" customHeight="1" x14ac:dyDescent="0.2">
      <c r="B78" s="259"/>
      <c r="C78" s="346"/>
      <c r="D78" s="346"/>
      <c r="E78" s="346"/>
      <c r="F78" s="347"/>
    </row>
    <row r="79" spans="2:6" ht="15" customHeight="1" x14ac:dyDescent="0.2">
      <c r="B79" s="259"/>
      <c r="C79" s="346"/>
      <c r="D79" s="346"/>
      <c r="E79" s="346"/>
      <c r="F79" s="347"/>
    </row>
    <row r="80" spans="2:6" ht="15" customHeight="1" x14ac:dyDescent="0.2">
      <c r="B80" s="259"/>
      <c r="C80" s="346"/>
      <c r="D80" s="346"/>
      <c r="E80" s="346"/>
      <c r="F80" s="347"/>
    </row>
    <row r="81" spans="2:6" ht="15" customHeight="1" x14ac:dyDescent="0.2">
      <c r="B81" s="259"/>
      <c r="C81" s="346"/>
      <c r="D81" s="346"/>
      <c r="E81" s="346"/>
      <c r="F81" s="347"/>
    </row>
    <row r="82" spans="2:6" ht="15" customHeight="1" x14ac:dyDescent="0.2">
      <c r="B82" s="348"/>
      <c r="C82" s="349"/>
      <c r="D82" s="349"/>
      <c r="E82" s="349"/>
      <c r="F82" s="350"/>
    </row>
    <row r="83" spans="2:6" s="13" customFormat="1" ht="15" customHeight="1" x14ac:dyDescent="0.25">
      <c r="B83" s="129" t="s">
        <v>56</v>
      </c>
      <c r="C83" s="130"/>
      <c r="D83" s="130"/>
      <c r="E83" s="130"/>
      <c r="F83" s="131"/>
    </row>
    <row r="84" spans="2:6" s="13" customFormat="1" ht="15" customHeight="1" x14ac:dyDescent="0.2">
      <c r="B84" s="351"/>
      <c r="C84" s="352"/>
      <c r="D84" s="352"/>
      <c r="E84" s="352"/>
      <c r="F84" s="353"/>
    </row>
    <row r="85" spans="2:6" s="13" customFormat="1" ht="15" customHeight="1" x14ac:dyDescent="0.2">
      <c r="B85" s="351"/>
      <c r="C85" s="352"/>
      <c r="D85" s="352"/>
      <c r="E85" s="352"/>
      <c r="F85" s="353"/>
    </row>
    <row r="86" spans="2:6" s="13" customFormat="1" ht="15" customHeight="1" x14ac:dyDescent="0.2">
      <c r="B86" s="351"/>
      <c r="C86" s="352"/>
      <c r="D86" s="352"/>
      <c r="E86" s="352"/>
      <c r="F86" s="353"/>
    </row>
    <row r="87" spans="2:6" s="13" customFormat="1" ht="15" customHeight="1" x14ac:dyDescent="0.2">
      <c r="B87" s="351"/>
      <c r="C87" s="352"/>
      <c r="D87" s="352"/>
      <c r="E87" s="352"/>
      <c r="F87" s="353"/>
    </row>
    <row r="88" spans="2:6" s="13" customFormat="1" ht="15" customHeight="1" x14ac:dyDescent="0.2">
      <c r="B88" s="351"/>
      <c r="C88" s="352"/>
      <c r="D88" s="352"/>
      <c r="E88" s="352"/>
      <c r="F88" s="353"/>
    </row>
    <row r="89" spans="2:6" s="13" customFormat="1" ht="15" customHeight="1" x14ac:dyDescent="0.2">
      <c r="B89" s="351"/>
      <c r="C89" s="352"/>
      <c r="D89" s="352"/>
      <c r="E89" s="352"/>
      <c r="F89" s="353"/>
    </row>
    <row r="90" spans="2:6" s="13" customFormat="1" ht="15" customHeight="1" x14ac:dyDescent="0.2">
      <c r="B90" s="351"/>
      <c r="C90" s="352"/>
      <c r="D90" s="352"/>
      <c r="E90" s="352"/>
      <c r="F90" s="353"/>
    </row>
    <row r="91" spans="2:6" s="13" customFormat="1" ht="15" customHeight="1" x14ac:dyDescent="0.2">
      <c r="B91" s="351"/>
      <c r="C91" s="352"/>
      <c r="D91" s="352"/>
      <c r="E91" s="352"/>
      <c r="F91" s="353"/>
    </row>
    <row r="92" spans="2:6" s="13" customFormat="1" ht="15" customHeight="1" x14ac:dyDescent="0.2">
      <c r="B92" s="351"/>
      <c r="C92" s="352"/>
      <c r="D92" s="352"/>
      <c r="E92" s="352"/>
      <c r="F92" s="353"/>
    </row>
    <row r="93" spans="2:6" s="13" customFormat="1" ht="15" customHeight="1" x14ac:dyDescent="0.2">
      <c r="B93" s="351"/>
      <c r="C93" s="352"/>
      <c r="D93" s="352"/>
      <c r="E93" s="352"/>
      <c r="F93" s="353"/>
    </row>
    <row r="94" spans="2:6" s="13" customFormat="1" ht="15" customHeight="1" x14ac:dyDescent="0.2">
      <c r="B94" s="351"/>
      <c r="C94" s="352"/>
      <c r="D94" s="352"/>
      <c r="E94" s="352"/>
      <c r="F94" s="353"/>
    </row>
    <row r="95" spans="2:6" s="13" customFormat="1" ht="15" customHeight="1" x14ac:dyDescent="0.2">
      <c r="B95" s="354"/>
      <c r="C95" s="352"/>
      <c r="D95" s="352"/>
      <c r="E95" s="352"/>
      <c r="F95" s="353"/>
    </row>
    <row r="96" spans="2:6" s="13" customFormat="1" ht="15" customHeight="1" x14ac:dyDescent="0.2">
      <c r="B96" s="354"/>
      <c r="C96" s="352"/>
      <c r="D96" s="352"/>
      <c r="E96" s="352"/>
      <c r="F96" s="353"/>
    </row>
    <row r="97" spans="2:6" s="13" customFormat="1" ht="15" customHeight="1" x14ac:dyDescent="0.2">
      <c r="B97" s="354"/>
      <c r="C97" s="352"/>
      <c r="D97" s="352"/>
      <c r="E97" s="352"/>
      <c r="F97" s="353"/>
    </row>
    <row r="98" spans="2:6" s="13" customFormat="1" ht="15" customHeight="1" x14ac:dyDescent="0.2">
      <c r="B98" s="355"/>
      <c r="C98" s="356"/>
      <c r="D98" s="356"/>
      <c r="E98" s="356"/>
      <c r="F98" s="357"/>
    </row>
    <row r="99" spans="2:6" s="14" customFormat="1" ht="15" customHeight="1" x14ac:dyDescent="0.25">
      <c r="B99" s="129" t="s">
        <v>91</v>
      </c>
      <c r="C99" s="130"/>
      <c r="D99" s="130"/>
      <c r="E99" s="130"/>
      <c r="F99" s="131"/>
    </row>
    <row r="100" spans="2:6" s="14" customFormat="1" ht="1.35" customHeight="1" x14ac:dyDescent="0.2">
      <c r="B100" s="72"/>
      <c r="C100" s="15"/>
      <c r="D100" s="15"/>
      <c r="E100" s="15"/>
      <c r="F100" s="73"/>
    </row>
    <row r="101" spans="2:6" s="14" customFormat="1" ht="24.95" customHeight="1" x14ac:dyDescent="0.2">
      <c r="B101" s="101" t="s">
        <v>32</v>
      </c>
      <c r="C101" s="102"/>
      <c r="D101" s="102"/>
      <c r="E101" s="103" t="s">
        <v>86</v>
      </c>
      <c r="F101" s="103" t="s">
        <v>87</v>
      </c>
    </row>
    <row r="102" spans="2:6" s="14" customFormat="1" ht="15" customHeight="1" x14ac:dyDescent="0.2">
      <c r="B102" s="72" t="s">
        <v>33</v>
      </c>
      <c r="C102" s="15"/>
      <c r="D102" s="15"/>
      <c r="E102" s="79"/>
      <c r="F102" s="79"/>
    </row>
    <row r="103" spans="2:6" s="14" customFormat="1" ht="2.1" customHeight="1" x14ac:dyDescent="0.2">
      <c r="B103" s="72"/>
      <c r="C103" s="15"/>
      <c r="D103" s="15"/>
      <c r="E103" s="79"/>
      <c r="F103" s="79"/>
    </row>
    <row r="104" spans="2:6" s="14" customFormat="1" ht="15" customHeight="1" x14ac:dyDescent="0.2">
      <c r="B104" s="74" t="s">
        <v>107</v>
      </c>
      <c r="C104" s="15"/>
      <c r="D104" s="15"/>
      <c r="E104" s="79"/>
      <c r="F104" s="79"/>
    </row>
    <row r="105" spans="2:6" s="14" customFormat="1" ht="15" customHeight="1" x14ac:dyDescent="0.2">
      <c r="B105" s="343" t="e">
        <f>Antrag!#REF!</f>
        <v>#REF!</v>
      </c>
      <c r="C105" s="344"/>
      <c r="D105" s="344"/>
      <c r="E105" s="104" t="e">
        <f>Antrag!#REF!</f>
        <v>#REF!</v>
      </c>
      <c r="F105" s="104"/>
    </row>
    <row r="106" spans="2:6" s="14" customFormat="1" ht="15" customHeight="1" x14ac:dyDescent="0.2">
      <c r="B106" s="343">
        <f>Antrag!B162</f>
        <v>0</v>
      </c>
      <c r="C106" s="344"/>
      <c r="D106" s="344"/>
      <c r="E106" s="104">
        <f>Antrag!E162</f>
        <v>0</v>
      </c>
      <c r="F106" s="105"/>
    </row>
    <row r="107" spans="2:6" s="14" customFormat="1" ht="15" customHeight="1" x14ac:dyDescent="0.2">
      <c r="B107" s="343">
        <f>Antrag!B163</f>
        <v>0</v>
      </c>
      <c r="C107" s="344"/>
      <c r="D107" s="344"/>
      <c r="E107" s="104">
        <f>Antrag!E163</f>
        <v>0</v>
      </c>
      <c r="F107" s="105"/>
    </row>
    <row r="108" spans="2:6" s="14" customFormat="1" ht="15" customHeight="1" x14ac:dyDescent="0.2">
      <c r="B108" s="343" t="e">
        <f>Antrag!#REF!</f>
        <v>#REF!</v>
      </c>
      <c r="C108" s="344"/>
      <c r="D108" s="344"/>
      <c r="E108" s="104" t="e">
        <f>Antrag!#REF!</f>
        <v>#REF!</v>
      </c>
      <c r="F108" s="105"/>
    </row>
    <row r="109" spans="2:6" s="14" customFormat="1" ht="15" customHeight="1" x14ac:dyDescent="0.2">
      <c r="B109" s="343" t="str">
        <f>Antrag!B164</f>
        <v>Sozialabgaben</v>
      </c>
      <c r="C109" s="344"/>
      <c r="D109" s="344"/>
      <c r="E109" s="104">
        <f>Antrag!E164</f>
        <v>0</v>
      </c>
      <c r="F109" s="105"/>
    </row>
    <row r="110" spans="2:6" s="14" customFormat="1" ht="15" customHeight="1" x14ac:dyDescent="0.2">
      <c r="B110" s="343" t="e">
        <f>Antrag!#REF!</f>
        <v>#REF!</v>
      </c>
      <c r="C110" s="344"/>
      <c r="D110" s="344"/>
      <c r="E110" s="104" t="e">
        <f>Antrag!#REF!</f>
        <v>#REF!</v>
      </c>
      <c r="F110" s="105"/>
    </row>
    <row r="111" spans="2:6" s="14" customFormat="1" ht="15" customHeight="1" x14ac:dyDescent="0.2">
      <c r="B111" s="343" t="e">
        <f>Antrag!#REF!</f>
        <v>#REF!</v>
      </c>
      <c r="C111" s="344"/>
      <c r="D111" s="344"/>
      <c r="E111" s="104" t="e">
        <f>Antrag!#REF!</f>
        <v>#REF!</v>
      </c>
      <c r="F111" s="105"/>
    </row>
    <row r="112" spans="2:6" s="14" customFormat="1" ht="15" customHeight="1" x14ac:dyDescent="0.2">
      <c r="B112" s="343">
        <f>Antrag!B165</f>
        <v>0</v>
      </c>
      <c r="C112" s="344"/>
      <c r="D112" s="344"/>
      <c r="E112" s="104">
        <f>Antrag!E165</f>
        <v>0</v>
      </c>
      <c r="F112" s="105"/>
    </row>
    <row r="113" spans="2:6" s="14" customFormat="1" ht="15" customHeight="1" x14ac:dyDescent="0.2">
      <c r="B113" s="343">
        <f>Antrag!B166</f>
        <v>0</v>
      </c>
      <c r="C113" s="344"/>
      <c r="D113" s="344"/>
      <c r="E113" s="104">
        <f>Antrag!E166</f>
        <v>0</v>
      </c>
      <c r="F113" s="105"/>
    </row>
    <row r="114" spans="2:6" s="14" customFormat="1" ht="15" customHeight="1" x14ac:dyDescent="0.2">
      <c r="B114" s="343">
        <f>Antrag!B167</f>
        <v>0</v>
      </c>
      <c r="C114" s="344"/>
      <c r="D114" s="344"/>
      <c r="E114" s="104">
        <f>Antrag!E167</f>
        <v>0</v>
      </c>
      <c r="F114" s="105"/>
    </row>
    <row r="115" spans="2:6" s="14" customFormat="1" ht="15" customHeight="1" thickBot="1" x14ac:dyDescent="0.25">
      <c r="B115" s="106"/>
      <c r="C115" s="107"/>
      <c r="D115" s="140" t="s">
        <v>100</v>
      </c>
      <c r="E115" s="141" t="e">
        <f>SUM(E105:E114)</f>
        <v>#REF!</v>
      </c>
      <c r="F115" s="141">
        <f>SUM(F105:F114)</f>
        <v>0</v>
      </c>
    </row>
    <row r="116" spans="2:6" s="14" customFormat="1" ht="15" customHeight="1" thickTop="1" x14ac:dyDescent="0.2">
      <c r="B116" s="109" t="s">
        <v>34</v>
      </c>
      <c r="C116" s="107"/>
      <c r="D116" s="107"/>
      <c r="E116" s="108"/>
      <c r="F116" s="108"/>
    </row>
    <row r="117" spans="2:6" s="14" customFormat="1" ht="15" customHeight="1" x14ac:dyDescent="0.2">
      <c r="B117" s="343">
        <f>Antrag!B169</f>
        <v>0</v>
      </c>
      <c r="C117" s="358"/>
      <c r="D117" s="358"/>
      <c r="E117" s="104">
        <f>Antrag!E169</f>
        <v>0</v>
      </c>
      <c r="F117" s="104"/>
    </row>
    <row r="118" spans="2:6" s="14" customFormat="1" ht="2.1" customHeight="1" x14ac:dyDescent="0.2">
      <c r="B118" s="106"/>
      <c r="C118" s="107"/>
      <c r="D118" s="107"/>
      <c r="E118" s="108"/>
      <c r="F118" s="108"/>
    </row>
    <row r="119" spans="2:6" s="14" customFormat="1" ht="15" customHeight="1" x14ac:dyDescent="0.2">
      <c r="B119" s="106" t="s">
        <v>35</v>
      </c>
      <c r="C119" s="107"/>
      <c r="D119" s="107"/>
      <c r="E119" s="108"/>
      <c r="F119" s="108"/>
    </row>
    <row r="120" spans="2:6" s="14" customFormat="1" ht="2.1" customHeight="1" x14ac:dyDescent="0.2">
      <c r="B120" s="106"/>
      <c r="C120" s="107"/>
      <c r="D120" s="107"/>
      <c r="E120" s="108"/>
      <c r="F120" s="108"/>
    </row>
    <row r="121" spans="2:6" s="14" customFormat="1" ht="15" customHeight="1" x14ac:dyDescent="0.2">
      <c r="B121" s="109" t="s">
        <v>36</v>
      </c>
      <c r="C121" s="107"/>
      <c r="D121" s="107"/>
      <c r="E121" s="108"/>
      <c r="F121" s="108"/>
    </row>
    <row r="122" spans="2:6" s="14" customFormat="1" ht="15" customHeight="1" x14ac:dyDescent="0.2">
      <c r="B122" s="343">
        <f>Antrag!B174</f>
        <v>0</v>
      </c>
      <c r="C122" s="358"/>
      <c r="D122" s="358"/>
      <c r="E122" s="104">
        <f>Antrag!E174</f>
        <v>0</v>
      </c>
      <c r="F122" s="104"/>
    </row>
    <row r="123" spans="2:6" s="14" customFormat="1" ht="2.1" customHeight="1" x14ac:dyDescent="0.2">
      <c r="B123" s="106"/>
      <c r="C123" s="107"/>
      <c r="D123" s="107"/>
      <c r="E123" s="108"/>
      <c r="F123" s="108"/>
    </row>
    <row r="124" spans="2:6" s="14" customFormat="1" ht="15" customHeight="1" x14ac:dyDescent="0.2">
      <c r="B124" s="109" t="s">
        <v>37</v>
      </c>
      <c r="C124" s="107"/>
      <c r="D124" s="107"/>
      <c r="E124" s="108"/>
      <c r="F124" s="108"/>
    </row>
    <row r="125" spans="2:6" s="14" customFormat="1" ht="15" customHeight="1" x14ac:dyDescent="0.2">
      <c r="B125" s="343">
        <f>Antrag!B177</f>
        <v>0</v>
      </c>
      <c r="C125" s="358"/>
      <c r="D125" s="358"/>
      <c r="E125" s="104">
        <f>Antrag!E177</f>
        <v>0</v>
      </c>
      <c r="F125" s="104"/>
    </row>
    <row r="126" spans="2:6" s="14" customFormat="1" ht="2.1" customHeight="1" x14ac:dyDescent="0.2">
      <c r="B126" s="106"/>
      <c r="C126" s="107"/>
      <c r="D126" s="107"/>
      <c r="E126" s="108"/>
      <c r="F126" s="108"/>
    </row>
    <row r="127" spans="2:6" s="14" customFormat="1" ht="15" customHeight="1" x14ac:dyDescent="0.2">
      <c r="B127" s="109" t="s">
        <v>38</v>
      </c>
      <c r="C127" s="107"/>
      <c r="D127" s="107"/>
      <c r="E127" s="108"/>
      <c r="F127" s="108"/>
    </row>
    <row r="128" spans="2:6" s="14" customFormat="1" ht="15" customHeight="1" x14ac:dyDescent="0.2">
      <c r="B128" s="343">
        <f>Antrag!B180</f>
        <v>0</v>
      </c>
      <c r="C128" s="358"/>
      <c r="D128" s="358"/>
      <c r="E128" s="104">
        <f>Antrag!E180</f>
        <v>0</v>
      </c>
      <c r="F128" s="104"/>
    </row>
    <row r="129" spans="2:6" s="14" customFormat="1" ht="2.1" customHeight="1" x14ac:dyDescent="0.2">
      <c r="B129" s="106"/>
      <c r="C129" s="107"/>
      <c r="D129" s="107"/>
      <c r="E129" s="108"/>
      <c r="F129" s="108"/>
    </row>
    <row r="130" spans="2:6" s="14" customFormat="1" ht="15" customHeight="1" x14ac:dyDescent="0.2">
      <c r="B130" s="109" t="s">
        <v>39</v>
      </c>
      <c r="C130" s="107"/>
      <c r="D130" s="107"/>
      <c r="E130" s="108"/>
      <c r="F130" s="108"/>
    </row>
    <row r="131" spans="2:6" s="14" customFormat="1" ht="15" customHeight="1" x14ac:dyDescent="0.2">
      <c r="B131" s="343">
        <f>Antrag!B183</f>
        <v>0</v>
      </c>
      <c r="C131" s="358"/>
      <c r="D131" s="358"/>
      <c r="E131" s="104">
        <f>Antrag!E183</f>
        <v>0</v>
      </c>
      <c r="F131" s="104"/>
    </row>
    <row r="132" spans="2:6" s="14" customFormat="1" ht="2.1" customHeight="1" x14ac:dyDescent="0.2">
      <c r="B132" s="106"/>
      <c r="C132" s="107"/>
      <c r="D132" s="107"/>
      <c r="E132" s="108"/>
      <c r="F132" s="108"/>
    </row>
    <row r="133" spans="2:6" s="14" customFormat="1" ht="15" customHeight="1" x14ac:dyDescent="0.2">
      <c r="B133" s="109" t="s">
        <v>40</v>
      </c>
      <c r="C133" s="107"/>
      <c r="D133" s="107"/>
      <c r="E133" s="108"/>
      <c r="F133" s="108"/>
    </row>
    <row r="134" spans="2:6" s="14" customFormat="1" ht="15" customHeight="1" x14ac:dyDescent="0.2">
      <c r="B134" s="343">
        <f>Antrag!B186</f>
        <v>0</v>
      </c>
      <c r="C134" s="358"/>
      <c r="D134" s="358"/>
      <c r="E134" s="104">
        <f>Antrag!E186</f>
        <v>0</v>
      </c>
      <c r="F134" s="104"/>
    </row>
    <row r="135" spans="2:6" s="14" customFormat="1" ht="2.1" customHeight="1" x14ac:dyDescent="0.2">
      <c r="B135" s="106"/>
      <c r="C135" s="107"/>
      <c r="D135" s="107"/>
      <c r="E135" s="108"/>
      <c r="F135" s="108"/>
    </row>
    <row r="136" spans="2:6" s="14" customFormat="1" ht="15" customHeight="1" x14ac:dyDescent="0.2">
      <c r="B136" s="109" t="s">
        <v>41</v>
      </c>
      <c r="C136" s="107"/>
      <c r="D136" s="107"/>
      <c r="E136" s="108"/>
      <c r="F136" s="108"/>
    </row>
    <row r="137" spans="2:6" s="14" customFormat="1" ht="15" customHeight="1" x14ac:dyDescent="0.2">
      <c r="B137" s="343" t="e">
        <f>Antrag!#REF!</f>
        <v>#REF!</v>
      </c>
      <c r="C137" s="358"/>
      <c r="D137" s="358"/>
      <c r="E137" s="104" t="e">
        <f>Antrag!#REF!</f>
        <v>#REF!</v>
      </c>
      <c r="F137" s="104"/>
    </row>
    <row r="138" spans="2:6" s="14" customFormat="1" ht="15" customHeight="1" x14ac:dyDescent="0.2">
      <c r="B138" s="343" t="e">
        <f>Antrag!#REF!</f>
        <v>#REF!</v>
      </c>
      <c r="C138" s="358"/>
      <c r="D138" s="358"/>
      <c r="E138" s="104" t="e">
        <f>Antrag!#REF!</f>
        <v>#REF!</v>
      </c>
      <c r="F138" s="105"/>
    </row>
    <row r="139" spans="2:6" s="14" customFormat="1" ht="15" customHeight="1" x14ac:dyDescent="0.2">
      <c r="B139" s="343" t="e">
        <f>Antrag!#REF!</f>
        <v>#REF!</v>
      </c>
      <c r="C139" s="358"/>
      <c r="D139" s="358"/>
      <c r="E139" s="104" t="e">
        <f>Antrag!#REF!</f>
        <v>#REF!</v>
      </c>
      <c r="F139" s="105"/>
    </row>
    <row r="140" spans="2:6" s="14" customFormat="1" ht="15" customHeight="1" x14ac:dyDescent="0.2">
      <c r="B140" s="343" t="e">
        <f>Antrag!#REF!</f>
        <v>#REF!</v>
      </c>
      <c r="C140" s="358"/>
      <c r="D140" s="358"/>
      <c r="E140" s="104" t="e">
        <f>Antrag!#REF!</f>
        <v>#REF!</v>
      </c>
      <c r="F140" s="105"/>
    </row>
    <row r="141" spans="2:6" s="14" customFormat="1" ht="15" customHeight="1" x14ac:dyDescent="0.2">
      <c r="B141" s="343" t="e">
        <f>Antrag!#REF!</f>
        <v>#REF!</v>
      </c>
      <c r="C141" s="358"/>
      <c r="D141" s="358"/>
      <c r="E141" s="104" t="e">
        <f>Antrag!#REF!</f>
        <v>#REF!</v>
      </c>
      <c r="F141" s="105"/>
    </row>
    <row r="142" spans="2:6" s="14" customFormat="1" ht="15" customHeight="1" x14ac:dyDescent="0.2">
      <c r="B142" s="343" t="e">
        <f>Antrag!#REF!</f>
        <v>#REF!</v>
      </c>
      <c r="C142" s="358"/>
      <c r="D142" s="358"/>
      <c r="E142" s="104" t="e">
        <f>Antrag!#REF!</f>
        <v>#REF!</v>
      </c>
      <c r="F142" s="105"/>
    </row>
    <row r="143" spans="2:6" s="14" customFormat="1" ht="15" customHeight="1" x14ac:dyDescent="0.2">
      <c r="B143" s="343" t="e">
        <f>Antrag!#REF!</f>
        <v>#REF!</v>
      </c>
      <c r="C143" s="358"/>
      <c r="D143" s="358"/>
      <c r="E143" s="104" t="e">
        <f>Antrag!#REF!</f>
        <v>#REF!</v>
      </c>
      <c r="F143" s="105"/>
    </row>
    <row r="144" spans="2:6" s="14" customFormat="1" ht="15" customHeight="1" x14ac:dyDescent="0.2">
      <c r="B144" s="343" t="e">
        <f>Antrag!#REF!</f>
        <v>#REF!</v>
      </c>
      <c r="C144" s="358"/>
      <c r="D144" s="358"/>
      <c r="E144" s="104" t="e">
        <f>Antrag!#REF!</f>
        <v>#REF!</v>
      </c>
      <c r="F144" s="105"/>
    </row>
    <row r="145" spans="2:6" s="14" customFormat="1" ht="15" customHeight="1" x14ac:dyDescent="0.2">
      <c r="B145" s="343" t="e">
        <f>Antrag!#REF!</f>
        <v>#REF!</v>
      </c>
      <c r="C145" s="358"/>
      <c r="D145" s="358"/>
      <c r="E145" s="104" t="e">
        <f>Antrag!#REF!</f>
        <v>#REF!</v>
      </c>
      <c r="F145" s="105"/>
    </row>
    <row r="146" spans="2:6" s="14" customFormat="1" ht="15" customHeight="1" x14ac:dyDescent="0.2">
      <c r="B146" s="343" t="e">
        <f>Antrag!#REF!</f>
        <v>#REF!</v>
      </c>
      <c r="C146" s="358"/>
      <c r="D146" s="358"/>
      <c r="E146" s="104" t="e">
        <f>Antrag!#REF!</f>
        <v>#REF!</v>
      </c>
      <c r="F146" s="105"/>
    </row>
    <row r="147" spans="2:6" s="14" customFormat="1" ht="15" customHeight="1" thickBot="1" x14ac:dyDescent="0.25">
      <c r="B147" s="106"/>
      <c r="C147" s="107"/>
      <c r="D147" s="140" t="s">
        <v>102</v>
      </c>
      <c r="E147" s="141" t="e">
        <f>SUM(E137:E146)</f>
        <v>#REF!</v>
      </c>
      <c r="F147" s="141">
        <f>SUM(F137:F146)</f>
        <v>0</v>
      </c>
    </row>
    <row r="148" spans="2:6" s="14" customFormat="1" ht="15" customHeight="1" thickTop="1" x14ac:dyDescent="0.2">
      <c r="B148" s="109" t="s">
        <v>42</v>
      </c>
      <c r="C148" s="107"/>
      <c r="D148" s="107"/>
      <c r="E148" s="108"/>
      <c r="F148" s="108"/>
    </row>
    <row r="149" spans="2:6" s="14" customFormat="1" ht="15" customHeight="1" x14ac:dyDescent="0.2">
      <c r="B149" s="343">
        <f>Antrag!B195</f>
        <v>0</v>
      </c>
      <c r="C149" s="358"/>
      <c r="D149" s="358"/>
      <c r="E149" s="104">
        <f>Antrag!E195</f>
        <v>0</v>
      </c>
      <c r="F149" s="104"/>
    </row>
    <row r="150" spans="2:6" s="14" customFormat="1" ht="2.1" customHeight="1" x14ac:dyDescent="0.2">
      <c r="B150" s="106"/>
      <c r="C150" s="107"/>
      <c r="D150" s="107"/>
      <c r="E150" s="108"/>
      <c r="F150" s="108"/>
    </row>
    <row r="151" spans="2:6" s="14" customFormat="1" ht="15" customHeight="1" x14ac:dyDescent="0.2">
      <c r="B151" s="106" t="s">
        <v>43</v>
      </c>
      <c r="C151" s="107"/>
      <c r="D151" s="107"/>
      <c r="E151" s="108"/>
      <c r="F151" s="108"/>
    </row>
    <row r="152" spans="2:6" s="14" customFormat="1" ht="2.1" customHeight="1" x14ac:dyDescent="0.2">
      <c r="B152" s="106"/>
      <c r="C152" s="107"/>
      <c r="D152" s="107"/>
      <c r="E152" s="108"/>
      <c r="F152" s="108"/>
    </row>
    <row r="153" spans="2:6" s="14" customFormat="1" ht="15" customHeight="1" x14ac:dyDescent="0.2">
      <c r="B153" s="109" t="s">
        <v>104</v>
      </c>
      <c r="C153" s="107"/>
      <c r="D153" s="107"/>
      <c r="E153" s="108"/>
      <c r="F153" s="108"/>
    </row>
    <row r="154" spans="2:6" s="14" customFormat="1" ht="15" customHeight="1" x14ac:dyDescent="0.2">
      <c r="B154" s="343">
        <f>Antrag!B200</f>
        <v>0</v>
      </c>
      <c r="C154" s="358"/>
      <c r="D154" s="358"/>
      <c r="E154" s="104">
        <f>Antrag!E200</f>
        <v>0</v>
      </c>
      <c r="F154" s="104"/>
    </row>
    <row r="155" spans="2:6" s="14" customFormat="1" ht="2.1" customHeight="1" x14ac:dyDescent="0.2">
      <c r="B155" s="106"/>
      <c r="C155" s="107"/>
      <c r="D155" s="107"/>
      <c r="E155" s="108"/>
      <c r="F155" s="108"/>
    </row>
    <row r="156" spans="2:6" s="14" customFormat="1" ht="15" customHeight="1" x14ac:dyDescent="0.2">
      <c r="B156" s="109" t="s">
        <v>44</v>
      </c>
      <c r="C156" s="107"/>
      <c r="D156" s="107"/>
      <c r="E156" s="108"/>
      <c r="F156" s="108"/>
    </row>
    <row r="157" spans="2:6" s="14" customFormat="1" ht="15" customHeight="1" x14ac:dyDescent="0.2">
      <c r="B157" s="343">
        <f>Antrag!B203</f>
        <v>0</v>
      </c>
      <c r="C157" s="358"/>
      <c r="D157" s="358"/>
      <c r="E157" s="104">
        <f>Antrag!E203</f>
        <v>0</v>
      </c>
      <c r="F157" s="104"/>
    </row>
    <row r="158" spans="2:6" s="14" customFormat="1" ht="15" customHeight="1" thickBot="1" x14ac:dyDescent="0.3">
      <c r="B158" s="75" t="s">
        <v>85</v>
      </c>
      <c r="C158" s="97"/>
      <c r="D158" s="97"/>
      <c r="E158" s="96" t="e">
        <f>SUM(E105:E114,E117,E122,E125,E128,E131,E134,E137:E146,E149,E154,E157)</f>
        <v>#REF!</v>
      </c>
      <c r="F158" s="96">
        <f>SUM(F105:F114,F117,F122,F125,F128,F131,F134,F137:F146,F149,F154,F157)</f>
        <v>0</v>
      </c>
    </row>
    <row r="159" spans="2:6" s="14" customFormat="1" ht="1.35" customHeight="1" thickTop="1" x14ac:dyDescent="0.25">
      <c r="B159" s="85"/>
      <c r="C159" s="76"/>
      <c r="D159" s="76"/>
      <c r="E159" s="77"/>
      <c r="F159" s="77"/>
    </row>
    <row r="160" spans="2:6" s="14" customFormat="1" ht="50.1" customHeight="1" x14ac:dyDescent="0.2">
      <c r="B160" s="101" t="s">
        <v>80</v>
      </c>
      <c r="C160" s="102"/>
      <c r="D160" s="102"/>
      <c r="E160" s="103" t="s">
        <v>86</v>
      </c>
      <c r="F160" s="103" t="s">
        <v>88</v>
      </c>
    </row>
    <row r="161" spans="2:6" s="14" customFormat="1" ht="2.1" customHeight="1" x14ac:dyDescent="0.2">
      <c r="B161" s="72"/>
      <c r="C161" s="15"/>
      <c r="D161" s="15"/>
      <c r="E161" s="82"/>
      <c r="F161" s="82"/>
    </row>
    <row r="162" spans="2:6" s="14" customFormat="1" ht="15" customHeight="1" x14ac:dyDescent="0.2">
      <c r="B162" s="78" t="s">
        <v>45</v>
      </c>
      <c r="C162" s="15"/>
      <c r="D162" s="15"/>
      <c r="E162" s="82"/>
      <c r="F162" s="82"/>
    </row>
    <row r="163" spans="2:6" s="14" customFormat="1" ht="15" customHeight="1" x14ac:dyDescent="0.2">
      <c r="B163" s="343">
        <f>Antrag!B210</f>
        <v>0</v>
      </c>
      <c r="C163" s="358"/>
      <c r="D163" s="358"/>
      <c r="E163" s="104">
        <f>Antrag!E210</f>
        <v>0</v>
      </c>
      <c r="F163" s="104"/>
    </row>
    <row r="164" spans="2:6" s="14" customFormat="1" ht="15" customHeight="1" x14ac:dyDescent="0.2">
      <c r="B164" s="72"/>
      <c r="C164" s="15"/>
      <c r="D164" s="15"/>
      <c r="E164" s="82"/>
      <c r="F164" s="82"/>
    </row>
    <row r="165" spans="2:6" s="14" customFormat="1" ht="15" customHeight="1" x14ac:dyDescent="0.2">
      <c r="B165" s="78" t="s">
        <v>97</v>
      </c>
      <c r="C165" s="15"/>
      <c r="D165" s="15"/>
      <c r="E165" s="82"/>
      <c r="F165" s="82"/>
    </row>
    <row r="166" spans="2:6" s="14" customFormat="1" ht="15" customHeight="1" x14ac:dyDescent="0.2">
      <c r="B166" s="343">
        <f>Antrag!B213</f>
        <v>0</v>
      </c>
      <c r="C166" s="358"/>
      <c r="D166" s="358"/>
      <c r="E166" s="104">
        <f>Antrag!E213</f>
        <v>0</v>
      </c>
      <c r="F166" s="104"/>
    </row>
    <row r="167" spans="2:6" s="14" customFormat="1" ht="15" customHeight="1" x14ac:dyDescent="0.2">
      <c r="B167" s="343">
        <f>Antrag!B214</f>
        <v>0</v>
      </c>
      <c r="C167" s="358"/>
      <c r="D167" s="358"/>
      <c r="E167" s="104">
        <f>Antrag!E214</f>
        <v>0</v>
      </c>
      <c r="F167" s="105"/>
    </row>
    <row r="168" spans="2:6" s="14" customFormat="1" ht="15" customHeight="1" x14ac:dyDescent="0.2">
      <c r="B168" s="343">
        <f>Antrag!B215</f>
        <v>0</v>
      </c>
      <c r="C168" s="358"/>
      <c r="D168" s="358"/>
      <c r="E168" s="104">
        <f>Antrag!E215</f>
        <v>0</v>
      </c>
      <c r="F168" s="105"/>
    </row>
    <row r="169" spans="2:6" s="14" customFormat="1" ht="15" customHeight="1" x14ac:dyDescent="0.2">
      <c r="B169" s="343">
        <f>Antrag!B216</f>
        <v>0</v>
      </c>
      <c r="C169" s="358"/>
      <c r="D169" s="358"/>
      <c r="E169" s="104">
        <f>Antrag!E216</f>
        <v>0</v>
      </c>
      <c r="F169" s="105"/>
    </row>
    <row r="170" spans="2:6" s="14" customFormat="1" ht="15" customHeight="1" x14ac:dyDescent="0.2">
      <c r="B170" s="343">
        <f>Antrag!B217</f>
        <v>0</v>
      </c>
      <c r="C170" s="358"/>
      <c r="D170" s="358"/>
      <c r="E170" s="104">
        <f>Antrag!E217</f>
        <v>0</v>
      </c>
      <c r="F170" s="105"/>
    </row>
    <row r="171" spans="2:6" s="14" customFormat="1" ht="15" customHeight="1" thickBot="1" x14ac:dyDescent="0.25">
      <c r="B171" s="106"/>
      <c r="C171" s="107"/>
      <c r="D171" s="140" t="s">
        <v>105</v>
      </c>
      <c r="E171" s="141">
        <f>SUM(E166:E170)</f>
        <v>0</v>
      </c>
      <c r="F171" s="141">
        <f>SUM(F166:F170)</f>
        <v>0</v>
      </c>
    </row>
    <row r="172" spans="2:6" s="14" customFormat="1" ht="15" customHeight="1" thickTop="1" x14ac:dyDescent="0.2">
      <c r="B172" s="110" t="s">
        <v>47</v>
      </c>
      <c r="C172" s="107"/>
      <c r="D172" s="107"/>
      <c r="E172" s="108"/>
      <c r="F172" s="108"/>
    </row>
    <row r="173" spans="2:6" s="14" customFormat="1" ht="15" customHeight="1" x14ac:dyDescent="0.2">
      <c r="B173" s="343">
        <f>Antrag!B220</f>
        <v>0</v>
      </c>
      <c r="C173" s="358"/>
      <c r="D173" s="358"/>
      <c r="E173" s="104">
        <f>Antrag!E220</f>
        <v>0</v>
      </c>
      <c r="F173" s="104"/>
    </row>
    <row r="174" spans="2:6" s="14" customFormat="1" ht="15" customHeight="1" x14ac:dyDescent="0.2">
      <c r="B174" s="343">
        <f>Antrag!B221</f>
        <v>0</v>
      </c>
      <c r="C174" s="358"/>
      <c r="D174" s="358"/>
      <c r="E174" s="104">
        <f>Antrag!E221</f>
        <v>0</v>
      </c>
      <c r="F174" s="105"/>
    </row>
    <row r="175" spans="2:6" s="14" customFormat="1" ht="15" customHeight="1" x14ac:dyDescent="0.2">
      <c r="B175" s="343">
        <f>Antrag!B222</f>
        <v>0</v>
      </c>
      <c r="C175" s="358"/>
      <c r="D175" s="358"/>
      <c r="E175" s="104">
        <f>Antrag!E222</f>
        <v>0</v>
      </c>
      <c r="F175" s="105"/>
    </row>
    <row r="176" spans="2:6" s="14" customFormat="1" ht="15" customHeight="1" x14ac:dyDescent="0.2">
      <c r="B176" s="343">
        <f>Antrag!B223</f>
        <v>0</v>
      </c>
      <c r="C176" s="358"/>
      <c r="D176" s="358"/>
      <c r="E176" s="104">
        <f>Antrag!E223</f>
        <v>0</v>
      </c>
      <c r="F176" s="105"/>
    </row>
    <row r="177" spans="2:6" s="14" customFormat="1" ht="15" customHeight="1" x14ac:dyDescent="0.2">
      <c r="B177" s="343">
        <f>Antrag!B224</f>
        <v>0</v>
      </c>
      <c r="C177" s="358"/>
      <c r="D177" s="358"/>
      <c r="E177" s="104">
        <f>Antrag!E224</f>
        <v>0</v>
      </c>
      <c r="F177" s="105"/>
    </row>
    <row r="178" spans="2:6" s="14" customFormat="1" ht="15" customHeight="1" thickBot="1" x14ac:dyDescent="0.25">
      <c r="B178" s="106"/>
      <c r="C178" s="107"/>
      <c r="D178" s="140" t="s">
        <v>103</v>
      </c>
      <c r="E178" s="141">
        <f>SUM(E173:E177)</f>
        <v>0</v>
      </c>
      <c r="F178" s="141">
        <f>SUM(F173:F177)</f>
        <v>0</v>
      </c>
    </row>
    <row r="179" spans="2:6" s="14" customFormat="1" ht="15" customHeight="1" thickTop="1" x14ac:dyDescent="0.2">
      <c r="B179" s="110" t="s">
        <v>48</v>
      </c>
      <c r="C179" s="107"/>
      <c r="D179" s="107"/>
      <c r="E179" s="108"/>
      <c r="F179" s="108"/>
    </row>
    <row r="180" spans="2:6" s="14" customFormat="1" ht="15" customHeight="1" x14ac:dyDescent="0.2">
      <c r="B180" s="343">
        <f>Antrag!B227</f>
        <v>0</v>
      </c>
      <c r="C180" s="358"/>
      <c r="D180" s="358"/>
      <c r="E180" s="104">
        <f>Antrag!E227</f>
        <v>0</v>
      </c>
      <c r="F180" s="104"/>
    </row>
    <row r="181" spans="2:6" s="14" customFormat="1" ht="15" customHeight="1" x14ac:dyDescent="0.2">
      <c r="B181" s="343">
        <f>Antrag!B228</f>
        <v>0</v>
      </c>
      <c r="C181" s="358"/>
      <c r="D181" s="358"/>
      <c r="E181" s="104">
        <f>Antrag!E228</f>
        <v>0</v>
      </c>
      <c r="F181" s="105"/>
    </row>
    <row r="182" spans="2:6" s="14" customFormat="1" ht="15" customHeight="1" x14ac:dyDescent="0.2">
      <c r="B182" s="343">
        <f>Antrag!B229</f>
        <v>0</v>
      </c>
      <c r="C182" s="358"/>
      <c r="D182" s="358"/>
      <c r="E182" s="104">
        <f>Antrag!E229</f>
        <v>0</v>
      </c>
      <c r="F182" s="105"/>
    </row>
    <row r="183" spans="2:6" s="14" customFormat="1" ht="15" customHeight="1" x14ac:dyDescent="0.2">
      <c r="B183" s="343">
        <f>Antrag!B230</f>
        <v>0</v>
      </c>
      <c r="C183" s="358"/>
      <c r="D183" s="358"/>
      <c r="E183" s="104">
        <f>Antrag!E230</f>
        <v>0</v>
      </c>
      <c r="F183" s="105"/>
    </row>
    <row r="184" spans="2:6" s="14" customFormat="1" ht="15" customHeight="1" x14ac:dyDescent="0.2">
      <c r="B184" s="343">
        <f>Antrag!B231</f>
        <v>0</v>
      </c>
      <c r="C184" s="358"/>
      <c r="D184" s="358"/>
      <c r="E184" s="104">
        <f>Antrag!E231</f>
        <v>0</v>
      </c>
      <c r="F184" s="105"/>
    </row>
    <row r="185" spans="2:6" s="14" customFormat="1" ht="2.1" customHeight="1" x14ac:dyDescent="0.2">
      <c r="B185" s="106"/>
      <c r="C185" s="107"/>
      <c r="D185" s="107"/>
      <c r="E185" s="108"/>
      <c r="F185" s="108"/>
    </row>
    <row r="186" spans="2:6" s="14" customFormat="1" ht="15" customHeight="1" x14ac:dyDescent="0.2">
      <c r="B186" s="110" t="s">
        <v>49</v>
      </c>
      <c r="C186" s="107"/>
      <c r="D186" s="107"/>
      <c r="E186" s="108"/>
      <c r="F186" s="108"/>
    </row>
    <row r="187" spans="2:6" s="14" customFormat="1" ht="15" customHeight="1" x14ac:dyDescent="0.2">
      <c r="B187" s="343">
        <f>Antrag!B234</f>
        <v>0</v>
      </c>
      <c r="C187" s="358"/>
      <c r="D187" s="358"/>
      <c r="E187" s="104">
        <f>Antrag!E234</f>
        <v>0</v>
      </c>
      <c r="F187" s="104"/>
    </row>
    <row r="188" spans="2:6" s="14" customFormat="1" ht="15" customHeight="1" x14ac:dyDescent="0.2">
      <c r="B188" s="343">
        <f>Antrag!B235</f>
        <v>0</v>
      </c>
      <c r="C188" s="358"/>
      <c r="D188" s="358"/>
      <c r="E188" s="104">
        <f>Antrag!E235</f>
        <v>0</v>
      </c>
      <c r="F188" s="105"/>
    </row>
    <row r="189" spans="2:6" s="14" customFormat="1" ht="15" customHeight="1" x14ac:dyDescent="0.2">
      <c r="B189" s="343">
        <f>Antrag!B236</f>
        <v>0</v>
      </c>
      <c r="C189" s="358"/>
      <c r="D189" s="358"/>
      <c r="E189" s="104">
        <f>Antrag!E236</f>
        <v>0</v>
      </c>
      <c r="F189" s="105"/>
    </row>
    <row r="190" spans="2:6" s="14" customFormat="1" ht="15" customHeight="1" x14ac:dyDescent="0.2">
      <c r="B190" s="343">
        <f>Antrag!B237</f>
        <v>0</v>
      </c>
      <c r="C190" s="358"/>
      <c r="D190" s="358"/>
      <c r="E190" s="104">
        <f>Antrag!E237</f>
        <v>0</v>
      </c>
      <c r="F190" s="105"/>
    </row>
    <row r="191" spans="2:6" s="14" customFormat="1" ht="15" customHeight="1" x14ac:dyDescent="0.2">
      <c r="B191" s="343">
        <f>Antrag!B238</f>
        <v>0</v>
      </c>
      <c r="C191" s="358"/>
      <c r="D191" s="358"/>
      <c r="E191" s="104">
        <f>Antrag!E238</f>
        <v>0</v>
      </c>
      <c r="F191" s="105"/>
    </row>
    <row r="192" spans="2:6" s="14" customFormat="1" ht="2.1" customHeight="1" x14ac:dyDescent="0.2">
      <c r="B192" s="72"/>
      <c r="C192" s="15"/>
      <c r="D192" s="15"/>
      <c r="E192" s="82"/>
      <c r="F192" s="82"/>
    </row>
    <row r="193" spans="2:7" s="14" customFormat="1" ht="15" customHeight="1" x14ac:dyDescent="0.2">
      <c r="B193" s="72" t="s">
        <v>96</v>
      </c>
      <c r="C193" s="119"/>
      <c r="D193" s="86"/>
      <c r="E193" s="112" t="e">
        <f>E158-E163-E166-E167-E168-E169-E170-E173-E174-E175-E176-E177-E180-E181-E182-E183-E184-E187-E188-E189-E190-E191</f>
        <v>#REF!</v>
      </c>
      <c r="F193" s="112"/>
    </row>
    <row r="194" spans="2:7" s="14" customFormat="1" ht="2.1" customHeight="1" x14ac:dyDescent="0.2">
      <c r="B194" s="72"/>
      <c r="C194" s="86"/>
      <c r="D194" s="86"/>
      <c r="E194" s="79"/>
      <c r="F194" s="79"/>
    </row>
    <row r="195" spans="2:7" s="14" customFormat="1" ht="15" customHeight="1" thickBot="1" x14ac:dyDescent="0.3">
      <c r="B195" s="75" t="s">
        <v>84</v>
      </c>
      <c r="C195" s="97"/>
      <c r="D195" s="97"/>
      <c r="E195" s="96" t="e">
        <f>SUM(E163,E166:E170,E173:E177,E180:E184,E187:E191,E193)</f>
        <v>#REF!</v>
      </c>
      <c r="F195" s="96">
        <f>SUM(F163,F166:F170,F173:F177,F180:F184,F187:F191,F193)</f>
        <v>0</v>
      </c>
    </row>
    <row r="196" spans="2:7" s="14" customFormat="1" ht="6.95" customHeight="1" thickTop="1" x14ac:dyDescent="0.2">
      <c r="B196" s="87"/>
      <c r="C196" s="15"/>
      <c r="D196" s="15"/>
      <c r="E196" s="16"/>
      <c r="F196" s="118"/>
      <c r="G196" s="48"/>
    </row>
    <row r="197" spans="2:7" s="14" customFormat="1" ht="15" customHeight="1" x14ac:dyDescent="0.25">
      <c r="B197" s="75" t="s">
        <v>89</v>
      </c>
      <c r="C197" s="97"/>
      <c r="D197" s="97"/>
      <c r="E197" s="111"/>
      <c r="F197" s="117">
        <f>F195-F158</f>
        <v>0</v>
      </c>
      <c r="G197" s="48"/>
    </row>
    <row r="198" spans="2:7" s="14" customFormat="1" ht="15" customHeight="1" x14ac:dyDescent="0.2">
      <c r="B198" s="365" t="s">
        <v>108</v>
      </c>
      <c r="C198" s="366"/>
      <c r="D198" s="366"/>
      <c r="E198" s="366"/>
      <c r="F198" s="367"/>
    </row>
    <row r="199" spans="2:7" s="14" customFormat="1" ht="15" customHeight="1" x14ac:dyDescent="0.2">
      <c r="B199" s="365"/>
      <c r="C199" s="366"/>
      <c r="D199" s="366"/>
      <c r="E199" s="366"/>
      <c r="F199" s="367"/>
    </row>
    <row r="200" spans="2:7" s="14" customFormat="1" ht="15" customHeight="1" x14ac:dyDescent="0.2">
      <c r="B200" s="365"/>
      <c r="C200" s="366"/>
      <c r="D200" s="366"/>
      <c r="E200" s="366"/>
      <c r="F200" s="367"/>
    </row>
    <row r="201" spans="2:7" s="14" customFormat="1" ht="15" customHeight="1" x14ac:dyDescent="0.2">
      <c r="B201" s="365"/>
      <c r="C201" s="366"/>
      <c r="D201" s="366"/>
      <c r="E201" s="366"/>
      <c r="F201" s="367"/>
    </row>
    <row r="202" spans="2:7" s="14" customFormat="1" ht="15" customHeight="1" x14ac:dyDescent="0.2">
      <c r="B202" s="365"/>
      <c r="C202" s="366"/>
      <c r="D202" s="366"/>
      <c r="E202" s="366"/>
      <c r="F202" s="367"/>
    </row>
    <row r="203" spans="2:7" s="14" customFormat="1" ht="15" customHeight="1" x14ac:dyDescent="0.2">
      <c r="B203" s="365"/>
      <c r="C203" s="366"/>
      <c r="D203" s="366"/>
      <c r="E203" s="366"/>
      <c r="F203" s="367"/>
    </row>
    <row r="204" spans="2:7" s="14" customFormat="1" ht="15" customHeight="1" x14ac:dyDescent="0.2">
      <c r="B204" s="365"/>
      <c r="C204" s="366"/>
      <c r="D204" s="366"/>
      <c r="E204" s="366"/>
      <c r="F204" s="367"/>
    </row>
    <row r="205" spans="2:7" s="14" customFormat="1" ht="15" customHeight="1" x14ac:dyDescent="0.2">
      <c r="B205" s="365"/>
      <c r="C205" s="366"/>
      <c r="D205" s="366"/>
      <c r="E205" s="366"/>
      <c r="F205" s="367"/>
    </row>
    <row r="206" spans="2:7" s="14" customFormat="1" ht="15" customHeight="1" x14ac:dyDescent="0.2">
      <c r="B206" s="365"/>
      <c r="C206" s="366"/>
      <c r="D206" s="366"/>
      <c r="E206" s="366"/>
      <c r="F206" s="367"/>
    </row>
    <row r="207" spans="2:7" s="14" customFormat="1" ht="15" customHeight="1" x14ac:dyDescent="0.2">
      <c r="B207" s="365"/>
      <c r="C207" s="366"/>
      <c r="D207" s="366"/>
      <c r="E207" s="366"/>
      <c r="F207" s="367"/>
    </row>
    <row r="208" spans="2:7" s="18" customFormat="1" ht="15" customHeight="1" x14ac:dyDescent="0.2">
      <c r="B208" s="88" t="s">
        <v>50</v>
      </c>
      <c r="C208" s="19"/>
      <c r="D208" s="17"/>
      <c r="E208" s="20"/>
      <c r="F208" s="90"/>
    </row>
    <row r="209" spans="1:6" s="18" customFormat="1" ht="15" customHeight="1" x14ac:dyDescent="0.2">
      <c r="B209" s="98"/>
      <c r="C209" s="100"/>
      <c r="D209" s="99"/>
      <c r="E209" s="361" t="s">
        <v>83</v>
      </c>
      <c r="F209" s="362"/>
    </row>
    <row r="210" spans="1:6" s="18" customFormat="1" ht="15" customHeight="1" x14ac:dyDescent="0.2">
      <c r="B210" s="98"/>
      <c r="C210" s="100"/>
      <c r="D210" s="99"/>
      <c r="E210" s="363"/>
      <c r="F210" s="364"/>
    </row>
    <row r="211" spans="1:6" ht="15" customHeight="1" x14ac:dyDescent="0.2">
      <c r="B211" s="115"/>
      <c r="C211" s="116"/>
      <c r="D211" s="116"/>
      <c r="E211" s="359">
        <f>Antrag!C15</f>
        <v>0</v>
      </c>
      <c r="F211" s="360"/>
    </row>
    <row r="212" spans="1:6" s="17" customFormat="1" ht="0.95" customHeight="1" x14ac:dyDescent="0.2">
      <c r="A212" s="18"/>
      <c r="E212" s="114"/>
      <c r="F212" s="114"/>
    </row>
  </sheetData>
  <sheetProtection sheet="1" objects="1" scenarios="1" selectLockedCells="1"/>
  <mergeCells count="81">
    <mergeCell ref="E211:F211"/>
    <mergeCell ref="E209:F210"/>
    <mergeCell ref="B191:D191"/>
    <mergeCell ref="B184:D184"/>
    <mergeCell ref="B187:D187"/>
    <mergeCell ref="B188:D188"/>
    <mergeCell ref="B189:D189"/>
    <mergeCell ref="B190:D190"/>
    <mergeCell ref="B198:F207"/>
    <mergeCell ref="B183:D183"/>
    <mergeCell ref="B168:D168"/>
    <mergeCell ref="B169:D169"/>
    <mergeCell ref="B170:D170"/>
    <mergeCell ref="B173:D173"/>
    <mergeCell ref="B174:D174"/>
    <mergeCell ref="B175:D175"/>
    <mergeCell ref="B176:D176"/>
    <mergeCell ref="B177:D177"/>
    <mergeCell ref="B180:D180"/>
    <mergeCell ref="B181:D181"/>
    <mergeCell ref="B182:D182"/>
    <mergeCell ref="B167:D167"/>
    <mergeCell ref="B141:D141"/>
    <mergeCell ref="B142:D142"/>
    <mergeCell ref="B143:D143"/>
    <mergeCell ref="B144:D144"/>
    <mergeCell ref="B145:D145"/>
    <mergeCell ref="B146:D146"/>
    <mergeCell ref="B149:D149"/>
    <mergeCell ref="B154:D154"/>
    <mergeCell ref="B157:D157"/>
    <mergeCell ref="B163:D163"/>
    <mergeCell ref="B166:D166"/>
    <mergeCell ref="B140:D140"/>
    <mergeCell ref="B113:D113"/>
    <mergeCell ref="B114:D114"/>
    <mergeCell ref="B117:D117"/>
    <mergeCell ref="B122:D122"/>
    <mergeCell ref="B125:D125"/>
    <mergeCell ref="B128:D128"/>
    <mergeCell ref="B131:D131"/>
    <mergeCell ref="B134:D134"/>
    <mergeCell ref="B137:D137"/>
    <mergeCell ref="B138:D138"/>
    <mergeCell ref="B139:D139"/>
    <mergeCell ref="B112:D112"/>
    <mergeCell ref="B68:F82"/>
    <mergeCell ref="B84:F98"/>
    <mergeCell ref="B110:D110"/>
    <mergeCell ref="B111:D111"/>
    <mergeCell ref="B105:D105"/>
    <mergeCell ref="B106:D106"/>
    <mergeCell ref="B107:D107"/>
    <mergeCell ref="B108:D108"/>
    <mergeCell ref="B109:D109"/>
    <mergeCell ref="C56:D56"/>
    <mergeCell ref="E56:F56"/>
    <mergeCell ref="C58:D58"/>
    <mergeCell ref="E58:F58"/>
    <mergeCell ref="B15:F16"/>
    <mergeCell ref="B18:F51"/>
    <mergeCell ref="C53:D53"/>
    <mergeCell ref="E53:F53"/>
    <mergeCell ref="C54:D54"/>
    <mergeCell ref="E54:F54"/>
    <mergeCell ref="B9:D10"/>
    <mergeCell ref="C65:D65"/>
    <mergeCell ref="E65:F65"/>
    <mergeCell ref="C66:F66"/>
    <mergeCell ref="C59:D59"/>
    <mergeCell ref="E59:F59"/>
    <mergeCell ref="C60:D60"/>
    <mergeCell ref="E60:F60"/>
    <mergeCell ref="C61:D61"/>
    <mergeCell ref="E61:F61"/>
    <mergeCell ref="C63:D63"/>
    <mergeCell ref="E63:F63"/>
    <mergeCell ref="C64:D64"/>
    <mergeCell ref="E64:F64"/>
    <mergeCell ref="C55:D55"/>
    <mergeCell ref="E55:F55"/>
  </mergeCells>
  <pageMargins left="0.7" right="0.7" top="0.75" bottom="0.75" header="0.3" footer="0.3"/>
  <pageSetup paperSize="9" orientation="portrait" r:id="rId1"/>
  <headerFooter alignWithMargins="0">
    <oddFooter xml:space="preserve">&amp;R&amp;5Stand: 19.08.2019
</oddFooter>
  </headerFooter>
  <rowBreaks count="2" manualBreakCount="2">
    <brk id="98" max="16383" man="1"/>
    <brk id="1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87" r:id="rId4" name="Check Box 19">
              <controlPr defaultSize="0" autoFill="0" autoLine="0" autoPict="0">
                <anchor moveWithCells="1">
                  <from>
                    <xdr:col>1</xdr:col>
                    <xdr:colOff>1447800</xdr:colOff>
                    <xdr:row>192</xdr:row>
                    <xdr:rowOff>0</xdr:rowOff>
                  </from>
                  <to>
                    <xdr:col>2</xdr:col>
                    <xdr:colOff>666750</xdr:colOff>
                    <xdr:row>194</xdr:row>
                    <xdr:rowOff>9525</xdr:rowOff>
                  </to>
                </anchor>
              </controlPr>
            </control>
          </mc:Choice>
        </mc:AlternateContent>
        <mc:AlternateContent xmlns:mc="http://schemas.openxmlformats.org/markup-compatibility/2006">
          <mc:Choice Requires="x14">
            <control shapeId="7188" r:id="rId5" name="Check Box 20">
              <controlPr defaultSize="0" autoFill="0" autoLine="0" autoPict="0">
                <anchor moveWithCells="1">
                  <from>
                    <xdr:col>2</xdr:col>
                    <xdr:colOff>495300</xdr:colOff>
                    <xdr:row>192</xdr:row>
                    <xdr:rowOff>0</xdr:rowOff>
                  </from>
                  <to>
                    <xdr:col>3</xdr:col>
                    <xdr:colOff>495300</xdr:colOff>
                    <xdr:row>194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WVO203"/>
  <sheetViews>
    <sheetView showGridLines="0" showRowColHeaders="0" showZeros="0" topLeftCell="A172" zoomScaleNormal="100" zoomScaleSheetLayoutView="130" workbookViewId="0">
      <selection activeCell="B18" sqref="B18:F51"/>
    </sheetView>
  </sheetViews>
  <sheetFormatPr baseColWidth="10" defaultColWidth="0" defaultRowHeight="0" customHeight="1" zeroHeight="1" x14ac:dyDescent="0.2"/>
  <cols>
    <col min="1" max="1" width="0.7109375" style="1" customWidth="1"/>
    <col min="2" max="2" width="26.42578125" style="1" customWidth="1"/>
    <col min="3" max="6" width="14.7109375" style="1" customWidth="1"/>
    <col min="7" max="7" width="0.85546875" style="1" customWidth="1"/>
    <col min="8" max="256" width="11.42578125" style="1" hidden="1"/>
    <col min="257" max="257" width="0.7109375" style="1" hidden="1"/>
    <col min="258" max="258" width="26.42578125" style="1" hidden="1"/>
    <col min="259" max="262" width="14.7109375" style="1" hidden="1"/>
    <col min="263" max="263" width="0.85546875" style="1" hidden="1"/>
    <col min="264" max="512" width="11.42578125" style="1" hidden="1"/>
    <col min="513" max="513" width="0.7109375" style="1" hidden="1"/>
    <col min="514" max="514" width="26.42578125" style="1" hidden="1"/>
    <col min="515" max="518" width="14.7109375" style="1" hidden="1"/>
    <col min="519" max="519" width="0.85546875" style="1" hidden="1"/>
    <col min="520" max="768" width="11.42578125" style="1" hidden="1"/>
    <col min="769" max="769" width="0.7109375" style="1" hidden="1"/>
    <col min="770" max="770" width="26.42578125" style="1" hidden="1"/>
    <col min="771" max="774" width="14.7109375" style="1" hidden="1"/>
    <col min="775" max="775" width="0.85546875" style="1" hidden="1"/>
    <col min="776" max="1024" width="11.42578125" style="1" hidden="1"/>
    <col min="1025" max="1025" width="0.7109375" style="1" hidden="1"/>
    <col min="1026" max="1026" width="26.42578125" style="1" hidden="1"/>
    <col min="1027" max="1030" width="14.7109375" style="1" hidden="1"/>
    <col min="1031" max="1031" width="0.85546875" style="1" hidden="1"/>
    <col min="1032" max="1280" width="11.42578125" style="1" hidden="1"/>
    <col min="1281" max="1281" width="0.7109375" style="1" hidden="1"/>
    <col min="1282" max="1282" width="26.42578125" style="1" hidden="1"/>
    <col min="1283" max="1286" width="14.7109375" style="1" hidden="1"/>
    <col min="1287" max="1287" width="0.85546875" style="1" hidden="1"/>
    <col min="1288" max="1536" width="11.42578125" style="1" hidden="1"/>
    <col min="1537" max="1537" width="0.7109375" style="1" hidden="1"/>
    <col min="1538" max="1538" width="26.42578125" style="1" hidden="1"/>
    <col min="1539" max="1542" width="14.7109375" style="1" hidden="1"/>
    <col min="1543" max="1543" width="0.85546875" style="1" hidden="1"/>
    <col min="1544" max="1792" width="11.42578125" style="1" hidden="1"/>
    <col min="1793" max="1793" width="0.7109375" style="1" hidden="1"/>
    <col min="1794" max="1794" width="26.42578125" style="1" hidden="1"/>
    <col min="1795" max="1798" width="14.7109375" style="1" hidden="1"/>
    <col min="1799" max="1799" width="0.85546875" style="1" hidden="1"/>
    <col min="1800" max="2048" width="11.42578125" style="1" hidden="1"/>
    <col min="2049" max="2049" width="0.7109375" style="1" hidden="1"/>
    <col min="2050" max="2050" width="26.42578125" style="1" hidden="1"/>
    <col min="2051" max="2054" width="14.7109375" style="1" hidden="1"/>
    <col min="2055" max="2055" width="0.85546875" style="1" hidden="1"/>
    <col min="2056" max="2304" width="11.42578125" style="1" hidden="1"/>
    <col min="2305" max="2305" width="0.7109375" style="1" hidden="1"/>
    <col min="2306" max="2306" width="26.42578125" style="1" hidden="1"/>
    <col min="2307" max="2310" width="14.7109375" style="1" hidden="1"/>
    <col min="2311" max="2311" width="0.85546875" style="1" hidden="1"/>
    <col min="2312" max="2560" width="11.42578125" style="1" hidden="1"/>
    <col min="2561" max="2561" width="0.7109375" style="1" hidden="1"/>
    <col min="2562" max="2562" width="26.42578125" style="1" hidden="1"/>
    <col min="2563" max="2566" width="14.7109375" style="1" hidden="1"/>
    <col min="2567" max="2567" width="0.85546875" style="1" hidden="1"/>
    <col min="2568" max="2816" width="11.42578125" style="1" hidden="1"/>
    <col min="2817" max="2817" width="0.7109375" style="1" hidden="1"/>
    <col min="2818" max="2818" width="26.42578125" style="1" hidden="1"/>
    <col min="2819" max="2822" width="14.7109375" style="1" hidden="1"/>
    <col min="2823" max="2823" width="0.85546875" style="1" hidden="1"/>
    <col min="2824" max="3072" width="11.42578125" style="1" hidden="1"/>
    <col min="3073" max="3073" width="0.7109375" style="1" hidden="1"/>
    <col min="3074" max="3074" width="26.42578125" style="1" hidden="1"/>
    <col min="3075" max="3078" width="14.7109375" style="1" hidden="1"/>
    <col min="3079" max="3079" width="0.85546875" style="1" hidden="1"/>
    <col min="3080" max="3328" width="11.42578125" style="1" hidden="1"/>
    <col min="3329" max="3329" width="0.7109375" style="1" hidden="1"/>
    <col min="3330" max="3330" width="26.42578125" style="1" hidden="1"/>
    <col min="3331" max="3334" width="14.7109375" style="1" hidden="1"/>
    <col min="3335" max="3335" width="0.85546875" style="1" hidden="1"/>
    <col min="3336" max="3584" width="11.42578125" style="1" hidden="1"/>
    <col min="3585" max="3585" width="0.7109375" style="1" hidden="1"/>
    <col min="3586" max="3586" width="26.42578125" style="1" hidden="1"/>
    <col min="3587" max="3590" width="14.7109375" style="1" hidden="1"/>
    <col min="3591" max="3591" width="0.85546875" style="1" hidden="1"/>
    <col min="3592" max="3840" width="11.42578125" style="1" hidden="1"/>
    <col min="3841" max="3841" width="0.7109375" style="1" hidden="1"/>
    <col min="3842" max="3842" width="26.42578125" style="1" hidden="1"/>
    <col min="3843" max="3846" width="14.7109375" style="1" hidden="1"/>
    <col min="3847" max="3847" width="0.85546875" style="1" hidden="1"/>
    <col min="3848" max="4096" width="11.42578125" style="1" hidden="1"/>
    <col min="4097" max="4097" width="0.7109375" style="1" hidden="1"/>
    <col min="4098" max="4098" width="26.42578125" style="1" hidden="1"/>
    <col min="4099" max="4102" width="14.7109375" style="1" hidden="1"/>
    <col min="4103" max="4103" width="0.85546875" style="1" hidden="1"/>
    <col min="4104" max="4352" width="11.42578125" style="1" hidden="1"/>
    <col min="4353" max="4353" width="0.7109375" style="1" hidden="1"/>
    <col min="4354" max="4354" width="26.42578125" style="1" hidden="1"/>
    <col min="4355" max="4358" width="14.7109375" style="1" hidden="1"/>
    <col min="4359" max="4359" width="0.85546875" style="1" hidden="1"/>
    <col min="4360" max="4608" width="11.42578125" style="1" hidden="1"/>
    <col min="4609" max="4609" width="0.7109375" style="1" hidden="1"/>
    <col min="4610" max="4610" width="26.42578125" style="1" hidden="1"/>
    <col min="4611" max="4614" width="14.7109375" style="1" hidden="1"/>
    <col min="4615" max="4615" width="0.85546875" style="1" hidden="1"/>
    <col min="4616" max="4864" width="11.42578125" style="1" hidden="1"/>
    <col min="4865" max="4865" width="0.7109375" style="1" hidden="1"/>
    <col min="4866" max="4866" width="26.42578125" style="1" hidden="1"/>
    <col min="4867" max="4870" width="14.7109375" style="1" hidden="1"/>
    <col min="4871" max="4871" width="0.85546875" style="1" hidden="1"/>
    <col min="4872" max="5120" width="11.42578125" style="1" hidden="1"/>
    <col min="5121" max="5121" width="0.7109375" style="1" hidden="1"/>
    <col min="5122" max="5122" width="26.42578125" style="1" hidden="1"/>
    <col min="5123" max="5126" width="14.7109375" style="1" hidden="1"/>
    <col min="5127" max="5127" width="0.85546875" style="1" hidden="1"/>
    <col min="5128" max="5376" width="11.42578125" style="1" hidden="1"/>
    <col min="5377" max="5377" width="0.7109375" style="1" hidden="1"/>
    <col min="5378" max="5378" width="26.42578125" style="1" hidden="1"/>
    <col min="5379" max="5382" width="14.7109375" style="1" hidden="1"/>
    <col min="5383" max="5383" width="0.85546875" style="1" hidden="1"/>
    <col min="5384" max="5632" width="11.42578125" style="1" hidden="1"/>
    <col min="5633" max="5633" width="0.7109375" style="1" hidden="1"/>
    <col min="5634" max="5634" width="26.42578125" style="1" hidden="1"/>
    <col min="5635" max="5638" width="14.7109375" style="1" hidden="1"/>
    <col min="5639" max="5639" width="0.85546875" style="1" hidden="1"/>
    <col min="5640" max="5888" width="11.42578125" style="1" hidden="1"/>
    <col min="5889" max="5889" width="0.7109375" style="1" hidden="1"/>
    <col min="5890" max="5890" width="26.42578125" style="1" hidden="1"/>
    <col min="5891" max="5894" width="14.7109375" style="1" hidden="1"/>
    <col min="5895" max="5895" width="0.85546875" style="1" hidden="1"/>
    <col min="5896" max="6144" width="11.42578125" style="1" hidden="1"/>
    <col min="6145" max="6145" width="0.7109375" style="1" hidden="1"/>
    <col min="6146" max="6146" width="26.42578125" style="1" hidden="1"/>
    <col min="6147" max="6150" width="14.7109375" style="1" hidden="1"/>
    <col min="6151" max="6151" width="0.85546875" style="1" hidden="1"/>
    <col min="6152" max="6400" width="11.42578125" style="1" hidden="1"/>
    <col min="6401" max="6401" width="0.7109375" style="1" hidden="1"/>
    <col min="6402" max="6402" width="26.42578125" style="1" hidden="1"/>
    <col min="6403" max="6406" width="14.7109375" style="1" hidden="1"/>
    <col min="6407" max="6407" width="0.85546875" style="1" hidden="1"/>
    <col min="6408" max="6656" width="11.42578125" style="1" hidden="1"/>
    <col min="6657" max="6657" width="0.7109375" style="1" hidden="1"/>
    <col min="6658" max="6658" width="26.42578125" style="1" hidden="1"/>
    <col min="6659" max="6662" width="14.7109375" style="1" hidden="1"/>
    <col min="6663" max="6663" width="0.85546875" style="1" hidden="1"/>
    <col min="6664" max="6912" width="11.42578125" style="1" hidden="1"/>
    <col min="6913" max="6913" width="0.7109375" style="1" hidden="1"/>
    <col min="6914" max="6914" width="26.42578125" style="1" hidden="1"/>
    <col min="6915" max="6918" width="14.7109375" style="1" hidden="1"/>
    <col min="6919" max="6919" width="0.85546875" style="1" hidden="1"/>
    <col min="6920" max="7168" width="11.42578125" style="1" hidden="1"/>
    <col min="7169" max="7169" width="0.7109375" style="1" hidden="1"/>
    <col min="7170" max="7170" width="26.42578125" style="1" hidden="1"/>
    <col min="7171" max="7174" width="14.7109375" style="1" hidden="1"/>
    <col min="7175" max="7175" width="0.85546875" style="1" hidden="1"/>
    <col min="7176" max="7424" width="11.42578125" style="1" hidden="1"/>
    <col min="7425" max="7425" width="0.7109375" style="1" hidden="1"/>
    <col min="7426" max="7426" width="26.42578125" style="1" hidden="1"/>
    <col min="7427" max="7430" width="14.7109375" style="1" hidden="1"/>
    <col min="7431" max="7431" width="0.85546875" style="1" hidden="1"/>
    <col min="7432" max="7680" width="11.42578125" style="1" hidden="1"/>
    <col min="7681" max="7681" width="0.7109375" style="1" hidden="1"/>
    <col min="7682" max="7682" width="26.42578125" style="1" hidden="1"/>
    <col min="7683" max="7686" width="14.7109375" style="1" hidden="1"/>
    <col min="7687" max="7687" width="0.85546875" style="1" hidden="1"/>
    <col min="7688" max="7936" width="11.42578125" style="1" hidden="1"/>
    <col min="7937" max="7937" width="0.7109375" style="1" hidden="1"/>
    <col min="7938" max="7938" width="26.42578125" style="1" hidden="1"/>
    <col min="7939" max="7942" width="14.7109375" style="1" hidden="1"/>
    <col min="7943" max="7943" width="0.85546875" style="1" hidden="1"/>
    <col min="7944" max="8192" width="11.42578125" style="1" hidden="1"/>
    <col min="8193" max="8193" width="0.7109375" style="1" hidden="1"/>
    <col min="8194" max="8194" width="26.42578125" style="1" hidden="1"/>
    <col min="8195" max="8198" width="14.7109375" style="1" hidden="1"/>
    <col min="8199" max="8199" width="0.85546875" style="1" hidden="1"/>
    <col min="8200" max="8448" width="11.42578125" style="1" hidden="1"/>
    <col min="8449" max="8449" width="0.7109375" style="1" hidden="1"/>
    <col min="8450" max="8450" width="26.42578125" style="1" hidden="1"/>
    <col min="8451" max="8454" width="14.7109375" style="1" hidden="1"/>
    <col min="8455" max="8455" width="0.85546875" style="1" hidden="1"/>
    <col min="8456" max="8704" width="11.42578125" style="1" hidden="1"/>
    <col min="8705" max="8705" width="0.7109375" style="1" hidden="1"/>
    <col min="8706" max="8706" width="26.42578125" style="1" hidden="1"/>
    <col min="8707" max="8710" width="14.7109375" style="1" hidden="1"/>
    <col min="8711" max="8711" width="0.85546875" style="1" hidden="1"/>
    <col min="8712" max="8960" width="11.42578125" style="1" hidden="1"/>
    <col min="8961" max="8961" width="0.7109375" style="1" hidden="1"/>
    <col min="8962" max="8962" width="26.42578125" style="1" hidden="1"/>
    <col min="8963" max="8966" width="14.7109375" style="1" hidden="1"/>
    <col min="8967" max="8967" width="0.85546875" style="1" hidden="1"/>
    <col min="8968" max="9216" width="11.42578125" style="1" hidden="1"/>
    <col min="9217" max="9217" width="0.7109375" style="1" hidden="1"/>
    <col min="9218" max="9218" width="26.42578125" style="1" hidden="1"/>
    <col min="9219" max="9222" width="14.7109375" style="1" hidden="1"/>
    <col min="9223" max="9223" width="0.85546875" style="1" hidden="1"/>
    <col min="9224" max="9472" width="11.42578125" style="1" hidden="1"/>
    <col min="9473" max="9473" width="0.7109375" style="1" hidden="1"/>
    <col min="9474" max="9474" width="26.42578125" style="1" hidden="1"/>
    <col min="9475" max="9478" width="14.7109375" style="1" hidden="1"/>
    <col min="9479" max="9479" width="0.85546875" style="1" hidden="1"/>
    <col min="9480" max="9728" width="11.42578125" style="1" hidden="1"/>
    <col min="9729" max="9729" width="0.7109375" style="1" hidden="1"/>
    <col min="9730" max="9730" width="26.42578125" style="1" hidden="1"/>
    <col min="9731" max="9734" width="14.7109375" style="1" hidden="1"/>
    <col min="9735" max="9735" width="0.85546875" style="1" hidden="1"/>
    <col min="9736" max="9984" width="11.42578125" style="1" hidden="1"/>
    <col min="9985" max="9985" width="0.7109375" style="1" hidden="1"/>
    <col min="9986" max="9986" width="26.42578125" style="1" hidden="1"/>
    <col min="9987" max="9990" width="14.7109375" style="1" hidden="1"/>
    <col min="9991" max="9991" width="0.85546875" style="1" hidden="1"/>
    <col min="9992" max="10240" width="11.42578125" style="1" hidden="1"/>
    <col min="10241" max="10241" width="0.7109375" style="1" hidden="1"/>
    <col min="10242" max="10242" width="26.42578125" style="1" hidden="1"/>
    <col min="10243" max="10246" width="14.7109375" style="1" hidden="1"/>
    <col min="10247" max="10247" width="0.85546875" style="1" hidden="1"/>
    <col min="10248" max="10496" width="11.42578125" style="1" hidden="1"/>
    <col min="10497" max="10497" width="0.7109375" style="1" hidden="1"/>
    <col min="10498" max="10498" width="26.42578125" style="1" hidden="1"/>
    <col min="10499" max="10502" width="14.7109375" style="1" hidden="1"/>
    <col min="10503" max="10503" width="0.85546875" style="1" hidden="1"/>
    <col min="10504" max="10752" width="11.42578125" style="1" hidden="1"/>
    <col min="10753" max="10753" width="0.7109375" style="1" hidden="1"/>
    <col min="10754" max="10754" width="26.42578125" style="1" hidden="1"/>
    <col min="10755" max="10758" width="14.7109375" style="1" hidden="1"/>
    <col min="10759" max="10759" width="0.85546875" style="1" hidden="1"/>
    <col min="10760" max="11008" width="11.42578125" style="1" hidden="1"/>
    <col min="11009" max="11009" width="0.7109375" style="1" hidden="1"/>
    <col min="11010" max="11010" width="26.42578125" style="1" hidden="1"/>
    <col min="11011" max="11014" width="14.7109375" style="1" hidden="1"/>
    <col min="11015" max="11015" width="0.85546875" style="1" hidden="1"/>
    <col min="11016" max="11264" width="11.42578125" style="1" hidden="1"/>
    <col min="11265" max="11265" width="0.7109375" style="1" hidden="1"/>
    <col min="11266" max="11266" width="26.42578125" style="1" hidden="1"/>
    <col min="11267" max="11270" width="14.7109375" style="1" hidden="1"/>
    <col min="11271" max="11271" width="0.85546875" style="1" hidden="1"/>
    <col min="11272" max="11520" width="11.42578125" style="1" hidden="1"/>
    <col min="11521" max="11521" width="0.7109375" style="1" hidden="1"/>
    <col min="11522" max="11522" width="26.42578125" style="1" hidden="1"/>
    <col min="11523" max="11526" width="14.7109375" style="1" hidden="1"/>
    <col min="11527" max="11527" width="0.85546875" style="1" hidden="1"/>
    <col min="11528" max="11776" width="11.42578125" style="1" hidden="1"/>
    <col min="11777" max="11777" width="0.7109375" style="1" hidden="1"/>
    <col min="11778" max="11778" width="26.42578125" style="1" hidden="1"/>
    <col min="11779" max="11782" width="14.7109375" style="1" hidden="1"/>
    <col min="11783" max="11783" width="0.85546875" style="1" hidden="1"/>
    <col min="11784" max="12032" width="11.42578125" style="1" hidden="1"/>
    <col min="12033" max="12033" width="0.7109375" style="1" hidden="1"/>
    <col min="12034" max="12034" width="26.42578125" style="1" hidden="1"/>
    <col min="12035" max="12038" width="14.7109375" style="1" hidden="1"/>
    <col min="12039" max="12039" width="0.85546875" style="1" hidden="1"/>
    <col min="12040" max="12288" width="11.42578125" style="1" hidden="1"/>
    <col min="12289" max="12289" width="0.7109375" style="1" hidden="1"/>
    <col min="12290" max="12290" width="26.42578125" style="1" hidden="1"/>
    <col min="12291" max="12294" width="14.7109375" style="1" hidden="1"/>
    <col min="12295" max="12295" width="0.85546875" style="1" hidden="1"/>
    <col min="12296" max="12544" width="11.42578125" style="1" hidden="1"/>
    <col min="12545" max="12545" width="0.7109375" style="1" hidden="1"/>
    <col min="12546" max="12546" width="26.42578125" style="1" hidden="1"/>
    <col min="12547" max="12550" width="14.7109375" style="1" hidden="1"/>
    <col min="12551" max="12551" width="0.85546875" style="1" hidden="1"/>
    <col min="12552" max="12800" width="11.42578125" style="1" hidden="1"/>
    <col min="12801" max="12801" width="0.7109375" style="1" hidden="1"/>
    <col min="12802" max="12802" width="26.42578125" style="1" hidden="1"/>
    <col min="12803" max="12806" width="14.7109375" style="1" hidden="1"/>
    <col min="12807" max="12807" width="0.85546875" style="1" hidden="1"/>
    <col min="12808" max="13056" width="11.42578125" style="1" hidden="1"/>
    <col min="13057" max="13057" width="0.7109375" style="1" hidden="1"/>
    <col min="13058" max="13058" width="26.42578125" style="1" hidden="1"/>
    <col min="13059" max="13062" width="14.7109375" style="1" hidden="1"/>
    <col min="13063" max="13063" width="0.85546875" style="1" hidden="1"/>
    <col min="13064" max="13312" width="11.42578125" style="1" hidden="1"/>
    <col min="13313" max="13313" width="0.7109375" style="1" hidden="1"/>
    <col min="13314" max="13314" width="26.42578125" style="1" hidden="1"/>
    <col min="13315" max="13318" width="14.7109375" style="1" hidden="1"/>
    <col min="13319" max="13319" width="0.85546875" style="1" hidden="1"/>
    <col min="13320" max="13568" width="11.42578125" style="1" hidden="1"/>
    <col min="13569" max="13569" width="0.7109375" style="1" hidden="1"/>
    <col min="13570" max="13570" width="26.42578125" style="1" hidden="1"/>
    <col min="13571" max="13574" width="14.7109375" style="1" hidden="1"/>
    <col min="13575" max="13575" width="0.85546875" style="1" hidden="1"/>
    <col min="13576" max="13824" width="11.42578125" style="1" hidden="1"/>
    <col min="13825" max="13825" width="0.7109375" style="1" hidden="1"/>
    <col min="13826" max="13826" width="26.42578125" style="1" hidden="1"/>
    <col min="13827" max="13830" width="14.7109375" style="1" hidden="1"/>
    <col min="13831" max="13831" width="0.85546875" style="1" hidden="1"/>
    <col min="13832" max="14080" width="11.42578125" style="1" hidden="1"/>
    <col min="14081" max="14081" width="0.7109375" style="1" hidden="1"/>
    <col min="14082" max="14082" width="26.42578125" style="1" hidden="1"/>
    <col min="14083" max="14086" width="14.7109375" style="1" hidden="1"/>
    <col min="14087" max="14087" width="0.85546875" style="1" hidden="1"/>
    <col min="14088" max="14336" width="11.42578125" style="1" hidden="1"/>
    <col min="14337" max="14337" width="0.7109375" style="1" hidden="1"/>
    <col min="14338" max="14338" width="26.42578125" style="1" hidden="1"/>
    <col min="14339" max="14342" width="14.7109375" style="1" hidden="1"/>
    <col min="14343" max="14343" width="0.85546875" style="1" hidden="1"/>
    <col min="14344" max="14592" width="11.42578125" style="1" hidden="1"/>
    <col min="14593" max="14593" width="0.7109375" style="1" hidden="1"/>
    <col min="14594" max="14594" width="26.42578125" style="1" hidden="1"/>
    <col min="14595" max="14598" width="14.7109375" style="1" hidden="1"/>
    <col min="14599" max="14599" width="0.85546875" style="1" hidden="1"/>
    <col min="14600" max="14848" width="11.42578125" style="1" hidden="1"/>
    <col min="14849" max="14849" width="0.7109375" style="1" hidden="1"/>
    <col min="14850" max="14850" width="26.42578125" style="1" hidden="1"/>
    <col min="14851" max="14854" width="14.7109375" style="1" hidden="1"/>
    <col min="14855" max="14855" width="0.85546875" style="1" hidden="1"/>
    <col min="14856" max="15104" width="11.42578125" style="1" hidden="1"/>
    <col min="15105" max="15105" width="0.7109375" style="1" hidden="1"/>
    <col min="15106" max="15106" width="26.42578125" style="1" hidden="1"/>
    <col min="15107" max="15110" width="14.7109375" style="1" hidden="1"/>
    <col min="15111" max="15111" width="0.85546875" style="1" hidden="1"/>
    <col min="15112" max="15360" width="11.42578125" style="1" hidden="1"/>
    <col min="15361" max="15361" width="0.7109375" style="1" hidden="1"/>
    <col min="15362" max="15362" width="26.42578125" style="1" hidden="1"/>
    <col min="15363" max="15366" width="14.7109375" style="1" hidden="1"/>
    <col min="15367" max="15367" width="0.85546875" style="1" hidden="1"/>
    <col min="15368" max="15616" width="11.42578125" style="1" hidden="1"/>
    <col min="15617" max="15617" width="0.7109375" style="1" hidden="1"/>
    <col min="15618" max="15618" width="26.42578125" style="1" hidden="1"/>
    <col min="15619" max="15622" width="14.7109375" style="1" hidden="1"/>
    <col min="15623" max="15623" width="0.85546875" style="1" hidden="1"/>
    <col min="15624" max="15872" width="11.42578125" style="1" hidden="1"/>
    <col min="15873" max="15873" width="0.7109375" style="1" hidden="1"/>
    <col min="15874" max="15874" width="26.42578125" style="1" hidden="1"/>
    <col min="15875" max="15878" width="14.7109375" style="1" hidden="1"/>
    <col min="15879" max="15879" width="0.85546875" style="1" hidden="1"/>
    <col min="15880" max="16128" width="11.42578125" style="1" hidden="1"/>
    <col min="16129" max="16129" width="0.7109375" style="1" hidden="1"/>
    <col min="16130" max="16130" width="26.42578125" style="1" hidden="1"/>
    <col min="16131" max="16134" width="14.7109375" style="1" hidden="1"/>
    <col min="16135" max="16135" width="0.85546875" style="1" hidden="1"/>
    <col min="16136" max="16384" width="11.42578125" style="1" hidden="1"/>
  </cols>
  <sheetData>
    <row r="1" spans="2:6" ht="4.5" customHeight="1" x14ac:dyDescent="0.2"/>
    <row r="2" spans="2:6" ht="15" customHeight="1" x14ac:dyDescent="0.25">
      <c r="B2" s="2" t="s">
        <v>82</v>
      </c>
    </row>
    <row r="3" spans="2:6" ht="15" customHeight="1" x14ac:dyDescent="0.25">
      <c r="B3" s="2" t="s">
        <v>92</v>
      </c>
      <c r="F3" s="60"/>
    </row>
    <row r="4" spans="2:6" ht="15" customHeight="1" x14ac:dyDescent="0.2">
      <c r="B4" s="3"/>
      <c r="C4" s="3"/>
      <c r="D4" s="3"/>
      <c r="E4" s="3"/>
      <c r="F4" s="3"/>
    </row>
    <row r="5" spans="2:6" ht="15" customHeight="1" x14ac:dyDescent="0.25">
      <c r="B5" s="2" t="s">
        <v>93</v>
      </c>
      <c r="C5" s="2"/>
      <c r="D5" s="2"/>
      <c r="E5" s="2"/>
    </row>
    <row r="6" spans="2:6" ht="15" customHeight="1" x14ac:dyDescent="0.25">
      <c r="B6" s="138" t="s">
        <v>53</v>
      </c>
      <c r="C6" s="113"/>
      <c r="D6" s="138" t="s">
        <v>54</v>
      </c>
      <c r="E6" s="113"/>
    </row>
    <row r="7" spans="2:6" ht="15" customHeight="1" x14ac:dyDescent="0.2"/>
    <row r="8" spans="2:6" ht="15" customHeight="1" x14ac:dyDescent="0.2">
      <c r="B8" s="95"/>
      <c r="C8" s="95"/>
      <c r="D8" s="95"/>
      <c r="E8" s="95"/>
      <c r="F8" s="95"/>
    </row>
    <row r="9" spans="2:6" ht="15" customHeight="1" x14ac:dyDescent="0.2">
      <c r="B9" s="327" t="s">
        <v>109</v>
      </c>
      <c r="C9" s="327"/>
      <c r="D9" s="327"/>
    </row>
    <row r="10" spans="2:6" ht="15" customHeight="1" x14ac:dyDescent="0.2">
      <c r="B10" s="327"/>
      <c r="C10" s="327"/>
      <c r="D10" s="327"/>
    </row>
    <row r="11" spans="2:6" ht="15" customHeight="1" x14ac:dyDescent="0.2">
      <c r="B11" s="1" t="s">
        <v>1</v>
      </c>
    </row>
    <row r="12" spans="2:6" ht="15" customHeight="1" x14ac:dyDescent="0.2">
      <c r="B12" s="1" t="s">
        <v>2</v>
      </c>
    </row>
    <row r="13" spans="2:6" ht="15" customHeight="1" x14ac:dyDescent="0.2"/>
    <row r="14" spans="2:6" ht="15" customHeight="1" x14ac:dyDescent="0.25">
      <c r="B14" s="129" t="s">
        <v>5</v>
      </c>
      <c r="C14" s="130"/>
      <c r="D14" s="130"/>
      <c r="E14" s="130"/>
      <c r="F14" s="131"/>
    </row>
    <row r="15" spans="2:6" ht="15" customHeight="1" x14ac:dyDescent="0.2">
      <c r="B15" s="282">
        <f>Antrag!B29</f>
        <v>0</v>
      </c>
      <c r="C15" s="283"/>
      <c r="D15" s="283"/>
      <c r="E15" s="283"/>
      <c r="F15" s="284"/>
    </row>
    <row r="16" spans="2:6" ht="15" customHeight="1" x14ac:dyDescent="0.2">
      <c r="B16" s="275"/>
      <c r="C16" s="276"/>
      <c r="D16" s="276"/>
      <c r="E16" s="276"/>
      <c r="F16" s="277"/>
    </row>
    <row r="17" spans="2:6" ht="15" customHeight="1" x14ac:dyDescent="0.25">
      <c r="B17" s="129" t="s">
        <v>98</v>
      </c>
      <c r="C17" s="130"/>
      <c r="D17" s="130"/>
      <c r="E17" s="130"/>
      <c r="F17" s="131"/>
    </row>
    <row r="18" spans="2:6" ht="15" customHeight="1" x14ac:dyDescent="0.2">
      <c r="B18" s="334"/>
      <c r="C18" s="335"/>
      <c r="D18" s="335"/>
      <c r="E18" s="335"/>
      <c r="F18" s="336"/>
    </row>
    <row r="19" spans="2:6" ht="15" customHeight="1" x14ac:dyDescent="0.2">
      <c r="B19" s="337"/>
      <c r="C19" s="335"/>
      <c r="D19" s="335"/>
      <c r="E19" s="335"/>
      <c r="F19" s="336"/>
    </row>
    <row r="20" spans="2:6" ht="15" customHeight="1" x14ac:dyDescent="0.2">
      <c r="B20" s="337"/>
      <c r="C20" s="335"/>
      <c r="D20" s="335"/>
      <c r="E20" s="335"/>
      <c r="F20" s="336"/>
    </row>
    <row r="21" spans="2:6" ht="15" customHeight="1" x14ac:dyDescent="0.2">
      <c r="B21" s="337"/>
      <c r="C21" s="335"/>
      <c r="D21" s="335"/>
      <c r="E21" s="335"/>
      <c r="F21" s="336"/>
    </row>
    <row r="22" spans="2:6" ht="15" customHeight="1" x14ac:dyDescent="0.2">
      <c r="B22" s="337"/>
      <c r="C22" s="335"/>
      <c r="D22" s="335"/>
      <c r="E22" s="335"/>
      <c r="F22" s="336"/>
    </row>
    <row r="23" spans="2:6" ht="15" customHeight="1" x14ac:dyDescent="0.2">
      <c r="B23" s="337"/>
      <c r="C23" s="335"/>
      <c r="D23" s="335"/>
      <c r="E23" s="335"/>
      <c r="F23" s="336"/>
    </row>
    <row r="24" spans="2:6" ht="15" customHeight="1" x14ac:dyDescent="0.2">
      <c r="B24" s="337"/>
      <c r="C24" s="335"/>
      <c r="D24" s="335"/>
      <c r="E24" s="335"/>
      <c r="F24" s="336"/>
    </row>
    <row r="25" spans="2:6" ht="15" customHeight="1" x14ac:dyDescent="0.2">
      <c r="B25" s="337"/>
      <c r="C25" s="335"/>
      <c r="D25" s="335"/>
      <c r="E25" s="335"/>
      <c r="F25" s="336"/>
    </row>
    <row r="26" spans="2:6" ht="15" customHeight="1" x14ac:dyDescent="0.2">
      <c r="B26" s="337"/>
      <c r="C26" s="335"/>
      <c r="D26" s="335"/>
      <c r="E26" s="335"/>
      <c r="F26" s="336"/>
    </row>
    <row r="27" spans="2:6" ht="15" customHeight="1" x14ac:dyDescent="0.2">
      <c r="B27" s="337"/>
      <c r="C27" s="335"/>
      <c r="D27" s="335"/>
      <c r="E27" s="335"/>
      <c r="F27" s="336"/>
    </row>
    <row r="28" spans="2:6" ht="15" customHeight="1" x14ac:dyDescent="0.2">
      <c r="B28" s="337"/>
      <c r="C28" s="335"/>
      <c r="D28" s="335"/>
      <c r="E28" s="335"/>
      <c r="F28" s="336"/>
    </row>
    <row r="29" spans="2:6" ht="15" customHeight="1" x14ac:dyDescent="0.2">
      <c r="B29" s="337"/>
      <c r="C29" s="335"/>
      <c r="D29" s="335"/>
      <c r="E29" s="335"/>
      <c r="F29" s="336"/>
    </row>
    <row r="30" spans="2:6" ht="15" customHeight="1" x14ac:dyDescent="0.2">
      <c r="B30" s="337"/>
      <c r="C30" s="335"/>
      <c r="D30" s="335"/>
      <c r="E30" s="335"/>
      <c r="F30" s="336"/>
    </row>
    <row r="31" spans="2:6" ht="15" customHeight="1" x14ac:dyDescent="0.2">
      <c r="B31" s="337"/>
      <c r="C31" s="335"/>
      <c r="D31" s="335"/>
      <c r="E31" s="335"/>
      <c r="F31" s="336"/>
    </row>
    <row r="32" spans="2:6" ht="15" customHeight="1" x14ac:dyDescent="0.2">
      <c r="B32" s="337"/>
      <c r="C32" s="335"/>
      <c r="D32" s="335"/>
      <c r="E32" s="335"/>
      <c r="F32" s="336"/>
    </row>
    <row r="33" spans="2:6" ht="15" customHeight="1" x14ac:dyDescent="0.2">
      <c r="B33" s="337"/>
      <c r="C33" s="335"/>
      <c r="D33" s="335"/>
      <c r="E33" s="335"/>
      <c r="F33" s="336"/>
    </row>
    <row r="34" spans="2:6" ht="15" customHeight="1" x14ac:dyDescent="0.2">
      <c r="B34" s="337"/>
      <c r="C34" s="335"/>
      <c r="D34" s="335"/>
      <c r="E34" s="335"/>
      <c r="F34" s="336"/>
    </row>
    <row r="35" spans="2:6" ht="15" customHeight="1" x14ac:dyDescent="0.2">
      <c r="B35" s="337"/>
      <c r="C35" s="335"/>
      <c r="D35" s="335"/>
      <c r="E35" s="335"/>
      <c r="F35" s="336"/>
    </row>
    <row r="36" spans="2:6" ht="15" customHeight="1" x14ac:dyDescent="0.2">
      <c r="B36" s="337"/>
      <c r="C36" s="335"/>
      <c r="D36" s="335"/>
      <c r="E36" s="335"/>
      <c r="F36" s="336"/>
    </row>
    <row r="37" spans="2:6" ht="15" customHeight="1" x14ac:dyDescent="0.2">
      <c r="B37" s="337"/>
      <c r="C37" s="335"/>
      <c r="D37" s="335"/>
      <c r="E37" s="335"/>
      <c r="F37" s="336"/>
    </row>
    <row r="38" spans="2:6" ht="15" customHeight="1" x14ac:dyDescent="0.2">
      <c r="B38" s="337"/>
      <c r="C38" s="335"/>
      <c r="D38" s="335"/>
      <c r="E38" s="335"/>
      <c r="F38" s="336"/>
    </row>
    <row r="39" spans="2:6" ht="15" customHeight="1" x14ac:dyDescent="0.2">
      <c r="B39" s="337"/>
      <c r="C39" s="335"/>
      <c r="D39" s="335"/>
      <c r="E39" s="335"/>
      <c r="F39" s="336"/>
    </row>
    <row r="40" spans="2:6" ht="15" customHeight="1" x14ac:dyDescent="0.2">
      <c r="B40" s="337"/>
      <c r="C40" s="335"/>
      <c r="D40" s="335"/>
      <c r="E40" s="335"/>
      <c r="F40" s="336"/>
    </row>
    <row r="41" spans="2:6" ht="15" customHeight="1" x14ac:dyDescent="0.2">
      <c r="B41" s="337"/>
      <c r="C41" s="335"/>
      <c r="D41" s="335"/>
      <c r="E41" s="335"/>
      <c r="F41" s="336"/>
    </row>
    <row r="42" spans="2:6" ht="15" customHeight="1" x14ac:dyDescent="0.2">
      <c r="B42" s="337"/>
      <c r="C42" s="335"/>
      <c r="D42" s="335"/>
      <c r="E42" s="335"/>
      <c r="F42" s="336"/>
    </row>
    <row r="43" spans="2:6" ht="15" customHeight="1" x14ac:dyDescent="0.2">
      <c r="B43" s="337"/>
      <c r="C43" s="335"/>
      <c r="D43" s="335"/>
      <c r="E43" s="335"/>
      <c r="F43" s="336"/>
    </row>
    <row r="44" spans="2:6" ht="15" customHeight="1" x14ac:dyDescent="0.2">
      <c r="B44" s="337"/>
      <c r="C44" s="335"/>
      <c r="D44" s="335"/>
      <c r="E44" s="335"/>
      <c r="F44" s="336"/>
    </row>
    <row r="45" spans="2:6" ht="15" customHeight="1" x14ac:dyDescent="0.2">
      <c r="B45" s="337"/>
      <c r="C45" s="335"/>
      <c r="D45" s="335"/>
      <c r="E45" s="335"/>
      <c r="F45" s="336"/>
    </row>
    <row r="46" spans="2:6" ht="15" customHeight="1" x14ac:dyDescent="0.2">
      <c r="B46" s="337"/>
      <c r="C46" s="335"/>
      <c r="D46" s="335"/>
      <c r="E46" s="335"/>
      <c r="F46" s="336"/>
    </row>
    <row r="47" spans="2:6" ht="15" customHeight="1" x14ac:dyDescent="0.2">
      <c r="B47" s="337"/>
      <c r="C47" s="335"/>
      <c r="D47" s="335"/>
      <c r="E47" s="335"/>
      <c r="F47" s="336"/>
    </row>
    <row r="48" spans="2:6" ht="15" customHeight="1" x14ac:dyDescent="0.2">
      <c r="B48" s="337"/>
      <c r="C48" s="335"/>
      <c r="D48" s="335"/>
      <c r="E48" s="335"/>
      <c r="F48" s="336"/>
    </row>
    <row r="49" spans="2:6" ht="15" customHeight="1" x14ac:dyDescent="0.2">
      <c r="B49" s="337"/>
      <c r="C49" s="335"/>
      <c r="D49" s="335"/>
      <c r="E49" s="335"/>
      <c r="F49" s="336"/>
    </row>
    <row r="50" spans="2:6" ht="15" customHeight="1" x14ac:dyDescent="0.2">
      <c r="B50" s="337"/>
      <c r="C50" s="335"/>
      <c r="D50" s="335"/>
      <c r="E50" s="335"/>
      <c r="F50" s="336"/>
    </row>
    <row r="51" spans="2:6" ht="15" customHeight="1" x14ac:dyDescent="0.2">
      <c r="B51" s="338"/>
      <c r="C51" s="339"/>
      <c r="D51" s="339"/>
      <c r="E51" s="339"/>
      <c r="F51" s="340"/>
    </row>
    <row r="52" spans="2:6" ht="15" customHeight="1" x14ac:dyDescent="0.25">
      <c r="B52" s="126" t="s">
        <v>101</v>
      </c>
      <c r="C52" s="130"/>
      <c r="D52" s="130"/>
      <c r="E52" s="130"/>
      <c r="F52" s="131"/>
    </row>
    <row r="53" spans="2:6" ht="15" customHeight="1" x14ac:dyDescent="0.25">
      <c r="B53" s="12"/>
      <c r="C53" s="341" t="s">
        <v>8</v>
      </c>
      <c r="D53" s="341"/>
      <c r="E53" s="342" t="s">
        <v>9</v>
      </c>
      <c r="F53" s="341"/>
    </row>
    <row r="54" spans="2:6" ht="15" customHeight="1" x14ac:dyDescent="0.2">
      <c r="B54" s="63" t="s">
        <v>10</v>
      </c>
      <c r="C54" s="328"/>
      <c r="D54" s="328"/>
      <c r="E54" s="329"/>
      <c r="F54" s="328"/>
    </row>
    <row r="55" spans="2:6" ht="15" customHeight="1" x14ac:dyDescent="0.2">
      <c r="B55" s="63" t="s">
        <v>11</v>
      </c>
      <c r="C55" s="328"/>
      <c r="D55" s="328"/>
      <c r="E55" s="329"/>
      <c r="F55" s="328"/>
    </row>
    <row r="56" spans="2:6" ht="15" customHeight="1" x14ac:dyDescent="0.2">
      <c r="B56" s="63" t="s">
        <v>12</v>
      </c>
      <c r="C56" s="328"/>
      <c r="D56" s="328"/>
      <c r="E56" s="329"/>
      <c r="F56" s="328"/>
    </row>
    <row r="57" spans="2:6" ht="15" customHeight="1" x14ac:dyDescent="0.2">
      <c r="B57" s="64" t="s">
        <v>13</v>
      </c>
      <c r="C57" s="69"/>
      <c r="D57" s="9"/>
      <c r="E57" s="70"/>
      <c r="F57" s="9"/>
    </row>
    <row r="58" spans="2:6" ht="15" customHeight="1" x14ac:dyDescent="0.2">
      <c r="B58" s="65" t="s">
        <v>14</v>
      </c>
      <c r="C58" s="332"/>
      <c r="D58" s="332"/>
      <c r="E58" s="333"/>
      <c r="F58" s="332"/>
    </row>
    <row r="59" spans="2:6" ht="15" customHeight="1" x14ac:dyDescent="0.2">
      <c r="B59" s="66" t="s">
        <v>15</v>
      </c>
      <c r="C59" s="328"/>
      <c r="D59" s="328"/>
      <c r="E59" s="329"/>
      <c r="F59" s="328"/>
    </row>
    <row r="60" spans="2:6" ht="15" customHeight="1" x14ac:dyDescent="0.2">
      <c r="B60" s="66" t="s">
        <v>16</v>
      </c>
      <c r="C60" s="328"/>
      <c r="D60" s="328"/>
      <c r="E60" s="329"/>
      <c r="F60" s="328"/>
    </row>
    <row r="61" spans="2:6" ht="15" customHeight="1" x14ac:dyDescent="0.2">
      <c r="B61" s="66" t="s">
        <v>17</v>
      </c>
      <c r="C61" s="328"/>
      <c r="D61" s="328"/>
      <c r="E61" s="329"/>
      <c r="F61" s="328"/>
    </row>
    <row r="62" spans="2:6" ht="15" customHeight="1" x14ac:dyDescent="0.2">
      <c r="B62" s="62" t="s">
        <v>18</v>
      </c>
      <c r="C62" s="69"/>
      <c r="D62" s="9"/>
      <c r="E62" s="70"/>
      <c r="F62" s="9"/>
    </row>
    <row r="63" spans="2:6" ht="15" customHeight="1" x14ac:dyDescent="0.2">
      <c r="B63" s="67"/>
      <c r="C63" s="332"/>
      <c r="D63" s="332"/>
      <c r="E63" s="333"/>
      <c r="F63" s="332"/>
    </row>
    <row r="64" spans="2:6" ht="15" customHeight="1" x14ac:dyDescent="0.2">
      <c r="B64" s="68"/>
      <c r="C64" s="328"/>
      <c r="D64" s="328"/>
      <c r="E64" s="329"/>
      <c r="F64" s="328"/>
    </row>
    <row r="65" spans="2:6" ht="15" customHeight="1" x14ac:dyDescent="0.2">
      <c r="B65" s="68"/>
      <c r="C65" s="328"/>
      <c r="D65" s="328"/>
      <c r="E65" s="329"/>
      <c r="F65" s="328"/>
    </row>
    <row r="66" spans="2:6" ht="15" customHeight="1" x14ac:dyDescent="0.2">
      <c r="B66" s="68"/>
      <c r="C66" s="330"/>
      <c r="D66" s="331"/>
      <c r="E66" s="331"/>
      <c r="F66" s="329"/>
    </row>
    <row r="67" spans="2:6" ht="15" customHeight="1" x14ac:dyDescent="0.25">
      <c r="B67" s="129" t="s">
        <v>106</v>
      </c>
      <c r="C67" s="130"/>
      <c r="D67" s="130"/>
      <c r="E67" s="130"/>
      <c r="F67" s="131"/>
    </row>
    <row r="68" spans="2:6" ht="15" customHeight="1" x14ac:dyDescent="0.2">
      <c r="B68" s="345"/>
      <c r="C68" s="346"/>
      <c r="D68" s="346"/>
      <c r="E68" s="346"/>
      <c r="F68" s="347"/>
    </row>
    <row r="69" spans="2:6" ht="15" customHeight="1" x14ac:dyDescent="0.2">
      <c r="B69" s="259"/>
      <c r="C69" s="346"/>
      <c r="D69" s="346"/>
      <c r="E69" s="346"/>
      <c r="F69" s="347"/>
    </row>
    <row r="70" spans="2:6" ht="15" customHeight="1" x14ac:dyDescent="0.2">
      <c r="B70" s="259"/>
      <c r="C70" s="346"/>
      <c r="D70" s="346"/>
      <c r="E70" s="346"/>
      <c r="F70" s="347"/>
    </row>
    <row r="71" spans="2:6" ht="15" customHeight="1" x14ac:dyDescent="0.2">
      <c r="B71" s="259"/>
      <c r="C71" s="346"/>
      <c r="D71" s="346"/>
      <c r="E71" s="346"/>
      <c r="F71" s="347"/>
    </row>
    <row r="72" spans="2:6" ht="15" customHeight="1" x14ac:dyDescent="0.2">
      <c r="B72" s="259"/>
      <c r="C72" s="346"/>
      <c r="D72" s="346"/>
      <c r="E72" s="346"/>
      <c r="F72" s="347"/>
    </row>
    <row r="73" spans="2:6" ht="15" customHeight="1" x14ac:dyDescent="0.2">
      <c r="B73" s="259"/>
      <c r="C73" s="346"/>
      <c r="D73" s="346"/>
      <c r="E73" s="346"/>
      <c r="F73" s="347"/>
    </row>
    <row r="74" spans="2:6" ht="15" customHeight="1" x14ac:dyDescent="0.2">
      <c r="B74" s="259"/>
      <c r="C74" s="346"/>
      <c r="D74" s="346"/>
      <c r="E74" s="346"/>
      <c r="F74" s="347"/>
    </row>
    <row r="75" spans="2:6" ht="15" customHeight="1" x14ac:dyDescent="0.2">
      <c r="B75" s="259"/>
      <c r="C75" s="346"/>
      <c r="D75" s="346"/>
      <c r="E75" s="346"/>
      <c r="F75" s="347"/>
    </row>
    <row r="76" spans="2:6" ht="15" customHeight="1" x14ac:dyDescent="0.2">
      <c r="B76" s="259"/>
      <c r="C76" s="346"/>
      <c r="D76" s="346"/>
      <c r="E76" s="346"/>
      <c r="F76" s="347"/>
    </row>
    <row r="77" spans="2:6" ht="15" customHeight="1" x14ac:dyDescent="0.2">
      <c r="B77" s="259"/>
      <c r="C77" s="346"/>
      <c r="D77" s="346"/>
      <c r="E77" s="346"/>
      <c r="F77" s="347"/>
    </row>
    <row r="78" spans="2:6" ht="15" customHeight="1" x14ac:dyDescent="0.2">
      <c r="B78" s="259"/>
      <c r="C78" s="346"/>
      <c r="D78" s="346"/>
      <c r="E78" s="346"/>
      <c r="F78" s="347"/>
    </row>
    <row r="79" spans="2:6" ht="15" customHeight="1" x14ac:dyDescent="0.2">
      <c r="B79" s="259"/>
      <c r="C79" s="346"/>
      <c r="D79" s="346"/>
      <c r="E79" s="346"/>
      <c r="F79" s="347"/>
    </row>
    <row r="80" spans="2:6" ht="15" customHeight="1" x14ac:dyDescent="0.2">
      <c r="B80" s="259"/>
      <c r="C80" s="346"/>
      <c r="D80" s="346"/>
      <c r="E80" s="346"/>
      <c r="F80" s="347"/>
    </row>
    <row r="81" spans="2:6" ht="15" customHeight="1" x14ac:dyDescent="0.2">
      <c r="B81" s="259"/>
      <c r="C81" s="346"/>
      <c r="D81" s="346"/>
      <c r="E81" s="346"/>
      <c r="F81" s="347"/>
    </row>
    <row r="82" spans="2:6" ht="15" customHeight="1" x14ac:dyDescent="0.2">
      <c r="B82" s="348"/>
      <c r="C82" s="349"/>
      <c r="D82" s="349"/>
      <c r="E82" s="349"/>
      <c r="F82" s="350"/>
    </row>
    <row r="83" spans="2:6" s="13" customFormat="1" ht="15" customHeight="1" x14ac:dyDescent="0.25">
      <c r="B83" s="129" t="s">
        <v>56</v>
      </c>
      <c r="C83" s="130"/>
      <c r="D83" s="130"/>
      <c r="E83" s="130"/>
      <c r="F83" s="131"/>
    </row>
    <row r="84" spans="2:6" s="13" customFormat="1" ht="15" customHeight="1" x14ac:dyDescent="0.2">
      <c r="B84" s="351"/>
      <c r="C84" s="352"/>
      <c r="D84" s="352"/>
      <c r="E84" s="352"/>
      <c r="F84" s="353"/>
    </row>
    <row r="85" spans="2:6" s="13" customFormat="1" ht="15" customHeight="1" x14ac:dyDescent="0.2">
      <c r="B85" s="351"/>
      <c r="C85" s="352"/>
      <c r="D85" s="352"/>
      <c r="E85" s="352"/>
      <c r="F85" s="353"/>
    </row>
    <row r="86" spans="2:6" s="13" customFormat="1" ht="15" customHeight="1" x14ac:dyDescent="0.2">
      <c r="B86" s="351"/>
      <c r="C86" s="352"/>
      <c r="D86" s="352"/>
      <c r="E86" s="352"/>
      <c r="F86" s="353"/>
    </row>
    <row r="87" spans="2:6" s="13" customFormat="1" ht="15" customHeight="1" x14ac:dyDescent="0.2">
      <c r="B87" s="351"/>
      <c r="C87" s="352"/>
      <c r="D87" s="352"/>
      <c r="E87" s="352"/>
      <c r="F87" s="353"/>
    </row>
    <row r="88" spans="2:6" s="13" customFormat="1" ht="15" customHeight="1" x14ac:dyDescent="0.2">
      <c r="B88" s="351"/>
      <c r="C88" s="352"/>
      <c r="D88" s="352"/>
      <c r="E88" s="352"/>
      <c r="F88" s="353"/>
    </row>
    <row r="89" spans="2:6" s="13" customFormat="1" ht="15" customHeight="1" x14ac:dyDescent="0.2">
      <c r="B89" s="351"/>
      <c r="C89" s="352"/>
      <c r="D89" s="352"/>
      <c r="E89" s="352"/>
      <c r="F89" s="353"/>
    </row>
    <row r="90" spans="2:6" s="13" customFormat="1" ht="15" customHeight="1" x14ac:dyDescent="0.2">
      <c r="B90" s="351"/>
      <c r="C90" s="352"/>
      <c r="D90" s="352"/>
      <c r="E90" s="352"/>
      <c r="F90" s="353"/>
    </row>
    <row r="91" spans="2:6" s="13" customFormat="1" ht="15" customHeight="1" x14ac:dyDescent="0.2">
      <c r="B91" s="351"/>
      <c r="C91" s="352"/>
      <c r="D91" s="352"/>
      <c r="E91" s="352"/>
      <c r="F91" s="353"/>
    </row>
    <row r="92" spans="2:6" s="13" customFormat="1" ht="15" customHeight="1" x14ac:dyDescent="0.2">
      <c r="B92" s="351"/>
      <c r="C92" s="352"/>
      <c r="D92" s="352"/>
      <c r="E92" s="352"/>
      <c r="F92" s="353"/>
    </row>
    <row r="93" spans="2:6" s="13" customFormat="1" ht="15" customHeight="1" x14ac:dyDescent="0.2">
      <c r="B93" s="351"/>
      <c r="C93" s="352"/>
      <c r="D93" s="352"/>
      <c r="E93" s="352"/>
      <c r="F93" s="353"/>
    </row>
    <row r="94" spans="2:6" s="13" customFormat="1" ht="15" customHeight="1" x14ac:dyDescent="0.2">
      <c r="B94" s="351"/>
      <c r="C94" s="352"/>
      <c r="D94" s="352"/>
      <c r="E94" s="352"/>
      <c r="F94" s="353"/>
    </row>
    <row r="95" spans="2:6" s="13" customFormat="1" ht="15" customHeight="1" x14ac:dyDescent="0.2">
      <c r="B95" s="354"/>
      <c r="C95" s="352"/>
      <c r="D95" s="352"/>
      <c r="E95" s="352"/>
      <c r="F95" s="353"/>
    </row>
    <row r="96" spans="2:6" s="13" customFormat="1" ht="15" customHeight="1" x14ac:dyDescent="0.2">
      <c r="B96" s="354"/>
      <c r="C96" s="352"/>
      <c r="D96" s="352"/>
      <c r="E96" s="352"/>
      <c r="F96" s="353"/>
    </row>
    <row r="97" spans="2:6" s="13" customFormat="1" ht="15" customHeight="1" x14ac:dyDescent="0.2">
      <c r="B97" s="354"/>
      <c r="C97" s="352"/>
      <c r="D97" s="352"/>
      <c r="E97" s="352"/>
      <c r="F97" s="353"/>
    </row>
    <row r="98" spans="2:6" s="13" customFormat="1" ht="15" customHeight="1" x14ac:dyDescent="0.2">
      <c r="B98" s="355"/>
      <c r="C98" s="356"/>
      <c r="D98" s="356"/>
      <c r="E98" s="356"/>
      <c r="F98" s="357"/>
    </row>
    <row r="99" spans="2:6" s="14" customFormat="1" ht="15" customHeight="1" x14ac:dyDescent="0.25">
      <c r="B99" s="129" t="s">
        <v>91</v>
      </c>
      <c r="C99" s="130"/>
      <c r="D99" s="130"/>
      <c r="E99" s="130"/>
      <c r="F99" s="131"/>
    </row>
    <row r="100" spans="2:6" s="14" customFormat="1" ht="1.35" customHeight="1" x14ac:dyDescent="0.2">
      <c r="B100" s="72"/>
      <c r="C100" s="15"/>
      <c r="D100" s="15"/>
      <c r="E100" s="15"/>
      <c r="F100" s="73"/>
    </row>
    <row r="101" spans="2:6" s="14" customFormat="1" ht="24.95" customHeight="1" x14ac:dyDescent="0.2">
      <c r="B101" s="101" t="s">
        <v>32</v>
      </c>
      <c r="C101" s="102"/>
      <c r="D101" s="102"/>
      <c r="E101" s="103" t="s">
        <v>95</v>
      </c>
      <c r="F101" s="103" t="s">
        <v>87</v>
      </c>
    </row>
    <row r="102" spans="2:6" s="14" customFormat="1" ht="15" customHeight="1" x14ac:dyDescent="0.2">
      <c r="B102" s="72" t="s">
        <v>33</v>
      </c>
      <c r="C102" s="15"/>
      <c r="D102" s="15"/>
      <c r="E102" s="79"/>
      <c r="F102" s="79"/>
    </row>
    <row r="103" spans="2:6" s="14" customFormat="1" ht="2.1" customHeight="1" x14ac:dyDescent="0.2">
      <c r="B103" s="72"/>
      <c r="C103" s="15"/>
      <c r="D103" s="15"/>
      <c r="E103" s="79"/>
      <c r="F103" s="79"/>
    </row>
    <row r="104" spans="2:6" s="14" customFormat="1" ht="15" customHeight="1" x14ac:dyDescent="0.2">
      <c r="B104" s="74" t="s">
        <v>107</v>
      </c>
      <c r="C104" s="15"/>
      <c r="D104" s="15"/>
      <c r="E104" s="79"/>
      <c r="F104" s="79"/>
    </row>
    <row r="105" spans="2:6" s="14" customFormat="1" ht="15" customHeight="1" x14ac:dyDescent="0.2">
      <c r="B105" s="343" t="e">
        <f>Antrag!#REF!</f>
        <v>#REF!</v>
      </c>
      <c r="C105" s="344"/>
      <c r="D105" s="344"/>
      <c r="E105" s="104" t="e">
        <f>Antrag!#REF!</f>
        <v>#REF!</v>
      </c>
      <c r="F105" s="104"/>
    </row>
    <row r="106" spans="2:6" s="14" customFormat="1" ht="15" customHeight="1" x14ac:dyDescent="0.2">
      <c r="B106" s="343">
        <f>Antrag!B162</f>
        <v>0</v>
      </c>
      <c r="C106" s="344"/>
      <c r="D106" s="344"/>
      <c r="E106" s="104">
        <f>Antrag!E162</f>
        <v>0</v>
      </c>
      <c r="F106" s="105"/>
    </row>
    <row r="107" spans="2:6" s="14" customFormat="1" ht="15" customHeight="1" x14ac:dyDescent="0.2">
      <c r="B107" s="343">
        <f>Antrag!B163</f>
        <v>0</v>
      </c>
      <c r="C107" s="344"/>
      <c r="D107" s="344"/>
      <c r="E107" s="104">
        <f>Antrag!E163</f>
        <v>0</v>
      </c>
      <c r="F107" s="105"/>
    </row>
    <row r="108" spans="2:6" s="14" customFormat="1" ht="15" customHeight="1" x14ac:dyDescent="0.2">
      <c r="B108" s="343" t="e">
        <f>Antrag!#REF!</f>
        <v>#REF!</v>
      </c>
      <c r="C108" s="344"/>
      <c r="D108" s="344"/>
      <c r="E108" s="104" t="e">
        <f>Antrag!#REF!</f>
        <v>#REF!</v>
      </c>
      <c r="F108" s="105"/>
    </row>
    <row r="109" spans="2:6" s="14" customFormat="1" ht="15" customHeight="1" x14ac:dyDescent="0.2">
      <c r="B109" s="343" t="str">
        <f>Antrag!B164</f>
        <v>Sozialabgaben</v>
      </c>
      <c r="C109" s="344"/>
      <c r="D109" s="344"/>
      <c r="E109" s="104">
        <f>Antrag!E164</f>
        <v>0</v>
      </c>
      <c r="F109" s="105"/>
    </row>
    <row r="110" spans="2:6" s="14" customFormat="1" ht="15" customHeight="1" x14ac:dyDescent="0.2">
      <c r="B110" s="343" t="e">
        <f>Antrag!#REF!</f>
        <v>#REF!</v>
      </c>
      <c r="C110" s="344"/>
      <c r="D110" s="344"/>
      <c r="E110" s="104" t="e">
        <f>Antrag!#REF!</f>
        <v>#REF!</v>
      </c>
      <c r="F110" s="105"/>
    </row>
    <row r="111" spans="2:6" s="14" customFormat="1" ht="15" customHeight="1" x14ac:dyDescent="0.2">
      <c r="B111" s="343" t="e">
        <f>Antrag!#REF!</f>
        <v>#REF!</v>
      </c>
      <c r="C111" s="344"/>
      <c r="D111" s="344"/>
      <c r="E111" s="104" t="e">
        <f>Antrag!#REF!</f>
        <v>#REF!</v>
      </c>
      <c r="F111" s="105"/>
    </row>
    <row r="112" spans="2:6" s="14" customFormat="1" ht="15" customHeight="1" x14ac:dyDescent="0.2">
      <c r="B112" s="343">
        <f>Antrag!B165</f>
        <v>0</v>
      </c>
      <c r="C112" s="344"/>
      <c r="D112" s="344"/>
      <c r="E112" s="104">
        <f>Antrag!E165</f>
        <v>0</v>
      </c>
      <c r="F112" s="105"/>
    </row>
    <row r="113" spans="2:6" s="14" customFormat="1" ht="15" customHeight="1" x14ac:dyDescent="0.2">
      <c r="B113" s="343">
        <f>Antrag!B166</f>
        <v>0</v>
      </c>
      <c r="C113" s="344"/>
      <c r="D113" s="344"/>
      <c r="E113" s="104">
        <f>Antrag!E166</f>
        <v>0</v>
      </c>
      <c r="F113" s="105"/>
    </row>
    <row r="114" spans="2:6" s="14" customFormat="1" ht="15" customHeight="1" x14ac:dyDescent="0.2">
      <c r="B114" s="343">
        <f>Antrag!B167</f>
        <v>0</v>
      </c>
      <c r="C114" s="344"/>
      <c r="D114" s="344"/>
      <c r="E114" s="104">
        <f>Antrag!E167</f>
        <v>0</v>
      </c>
      <c r="F114" s="105"/>
    </row>
    <row r="115" spans="2:6" s="14" customFormat="1" ht="15" customHeight="1" thickBot="1" x14ac:dyDescent="0.25">
      <c r="B115" s="106"/>
      <c r="C115" s="107"/>
      <c r="D115" s="140" t="s">
        <v>100</v>
      </c>
      <c r="E115" s="141" t="e">
        <f>SUM(E105:E114)</f>
        <v>#REF!</v>
      </c>
      <c r="F115" s="141">
        <f>SUM(F105:F114)</f>
        <v>0</v>
      </c>
    </row>
    <row r="116" spans="2:6" s="14" customFormat="1" ht="15" customHeight="1" thickTop="1" x14ac:dyDescent="0.2">
      <c r="B116" s="109" t="s">
        <v>34</v>
      </c>
      <c r="C116" s="107"/>
      <c r="D116" s="107"/>
      <c r="E116" s="108"/>
      <c r="F116" s="108"/>
    </row>
    <row r="117" spans="2:6" s="14" customFormat="1" ht="15" customHeight="1" x14ac:dyDescent="0.2">
      <c r="B117" s="343">
        <f>Antrag!B169</f>
        <v>0</v>
      </c>
      <c r="C117" s="358"/>
      <c r="D117" s="358"/>
      <c r="E117" s="104">
        <f>Antrag!E169</f>
        <v>0</v>
      </c>
      <c r="F117" s="104"/>
    </row>
    <row r="118" spans="2:6" s="14" customFormat="1" ht="2.1" customHeight="1" x14ac:dyDescent="0.2">
      <c r="B118" s="106"/>
      <c r="C118" s="107"/>
      <c r="D118" s="107"/>
      <c r="E118" s="108"/>
      <c r="F118" s="108"/>
    </row>
    <row r="119" spans="2:6" s="14" customFormat="1" ht="15" customHeight="1" x14ac:dyDescent="0.2">
      <c r="B119" s="106" t="s">
        <v>35</v>
      </c>
      <c r="C119" s="107"/>
      <c r="D119" s="107"/>
      <c r="E119" s="108"/>
      <c r="F119" s="108"/>
    </row>
    <row r="120" spans="2:6" s="14" customFormat="1" ht="2.1" customHeight="1" x14ac:dyDescent="0.2">
      <c r="B120" s="106"/>
      <c r="C120" s="107"/>
      <c r="D120" s="107"/>
      <c r="E120" s="108"/>
      <c r="F120" s="108"/>
    </row>
    <row r="121" spans="2:6" s="14" customFormat="1" ht="15" customHeight="1" x14ac:dyDescent="0.2">
      <c r="B121" s="109" t="s">
        <v>36</v>
      </c>
      <c r="C121" s="107"/>
      <c r="D121" s="107"/>
      <c r="E121" s="108"/>
      <c r="F121" s="108"/>
    </row>
    <row r="122" spans="2:6" s="14" customFormat="1" ht="15" customHeight="1" x14ac:dyDescent="0.2">
      <c r="B122" s="343">
        <f>Antrag!B174</f>
        <v>0</v>
      </c>
      <c r="C122" s="358"/>
      <c r="D122" s="358"/>
      <c r="E122" s="104">
        <f>Antrag!E174</f>
        <v>0</v>
      </c>
      <c r="F122" s="104"/>
    </row>
    <row r="123" spans="2:6" s="14" customFormat="1" ht="2.1" customHeight="1" x14ac:dyDescent="0.2">
      <c r="B123" s="106"/>
      <c r="C123" s="107"/>
      <c r="D123" s="107"/>
      <c r="E123" s="108"/>
      <c r="F123" s="108"/>
    </row>
    <row r="124" spans="2:6" s="14" customFormat="1" ht="15" customHeight="1" x14ac:dyDescent="0.2">
      <c r="B124" s="109" t="s">
        <v>37</v>
      </c>
      <c r="C124" s="107"/>
      <c r="D124" s="107"/>
      <c r="E124" s="108"/>
      <c r="F124" s="108"/>
    </row>
    <row r="125" spans="2:6" s="14" customFormat="1" ht="15" customHeight="1" x14ac:dyDescent="0.2">
      <c r="B125" s="343">
        <f>Antrag!B177</f>
        <v>0</v>
      </c>
      <c r="C125" s="358"/>
      <c r="D125" s="358"/>
      <c r="E125" s="104">
        <f>Antrag!E177</f>
        <v>0</v>
      </c>
      <c r="F125" s="104"/>
    </row>
    <row r="126" spans="2:6" s="14" customFormat="1" ht="2.1" customHeight="1" x14ac:dyDescent="0.2">
      <c r="B126" s="106"/>
      <c r="C126" s="107"/>
      <c r="D126" s="107"/>
      <c r="E126" s="108"/>
      <c r="F126" s="108"/>
    </row>
    <row r="127" spans="2:6" s="14" customFormat="1" ht="15" customHeight="1" x14ac:dyDescent="0.2">
      <c r="B127" s="109" t="s">
        <v>38</v>
      </c>
      <c r="C127" s="107"/>
      <c r="D127" s="107"/>
      <c r="E127" s="108"/>
      <c r="F127" s="108"/>
    </row>
    <row r="128" spans="2:6" s="14" customFormat="1" ht="15" customHeight="1" x14ac:dyDescent="0.2">
      <c r="B128" s="343">
        <f>Antrag!B180</f>
        <v>0</v>
      </c>
      <c r="C128" s="358"/>
      <c r="D128" s="358"/>
      <c r="E128" s="104">
        <f>Antrag!E180</f>
        <v>0</v>
      </c>
      <c r="F128" s="104"/>
    </row>
    <row r="129" spans="2:6" s="14" customFormat="1" ht="2.1" customHeight="1" x14ac:dyDescent="0.2">
      <c r="B129" s="106"/>
      <c r="C129" s="107"/>
      <c r="D129" s="107"/>
      <c r="E129" s="108"/>
      <c r="F129" s="108"/>
    </row>
    <row r="130" spans="2:6" s="14" customFormat="1" ht="15" customHeight="1" x14ac:dyDescent="0.2">
      <c r="B130" s="109" t="s">
        <v>39</v>
      </c>
      <c r="C130" s="107"/>
      <c r="D130" s="107"/>
      <c r="E130" s="108"/>
      <c r="F130" s="108"/>
    </row>
    <row r="131" spans="2:6" s="14" customFormat="1" ht="15" customHeight="1" x14ac:dyDescent="0.2">
      <c r="B131" s="343">
        <f>Antrag!B183</f>
        <v>0</v>
      </c>
      <c r="C131" s="358"/>
      <c r="D131" s="358"/>
      <c r="E131" s="104">
        <f>Antrag!E183</f>
        <v>0</v>
      </c>
      <c r="F131" s="104"/>
    </row>
    <row r="132" spans="2:6" s="14" customFormat="1" ht="2.1" customHeight="1" x14ac:dyDescent="0.2">
      <c r="B132" s="106"/>
      <c r="C132" s="107"/>
      <c r="D132" s="107"/>
      <c r="E132" s="108"/>
      <c r="F132" s="108"/>
    </row>
    <row r="133" spans="2:6" s="14" customFormat="1" ht="15" customHeight="1" x14ac:dyDescent="0.2">
      <c r="B133" s="109" t="s">
        <v>40</v>
      </c>
      <c r="C133" s="107"/>
      <c r="D133" s="107"/>
      <c r="E133" s="108"/>
      <c r="F133" s="108"/>
    </row>
    <row r="134" spans="2:6" s="14" customFormat="1" ht="15" customHeight="1" x14ac:dyDescent="0.2">
      <c r="B134" s="343">
        <f>Antrag!B186</f>
        <v>0</v>
      </c>
      <c r="C134" s="358"/>
      <c r="D134" s="358"/>
      <c r="E134" s="104">
        <f>Antrag!E186</f>
        <v>0</v>
      </c>
      <c r="F134" s="104"/>
    </row>
    <row r="135" spans="2:6" s="14" customFormat="1" ht="2.1" customHeight="1" x14ac:dyDescent="0.2">
      <c r="B135" s="106"/>
      <c r="C135" s="107"/>
      <c r="D135" s="107"/>
      <c r="E135" s="108"/>
      <c r="F135" s="108"/>
    </row>
    <row r="136" spans="2:6" s="14" customFormat="1" ht="15" customHeight="1" x14ac:dyDescent="0.2">
      <c r="B136" s="109" t="s">
        <v>41</v>
      </c>
      <c r="C136" s="107"/>
      <c r="D136" s="107"/>
      <c r="E136" s="108"/>
      <c r="F136" s="108"/>
    </row>
    <row r="137" spans="2:6" s="14" customFormat="1" ht="15" customHeight="1" x14ac:dyDescent="0.2">
      <c r="B137" s="343" t="e">
        <f>Antrag!#REF!</f>
        <v>#REF!</v>
      </c>
      <c r="C137" s="358"/>
      <c r="D137" s="358"/>
      <c r="E137" s="104" t="e">
        <f>Antrag!#REF!</f>
        <v>#REF!</v>
      </c>
      <c r="F137" s="104"/>
    </row>
    <row r="138" spans="2:6" s="14" customFormat="1" ht="15" customHeight="1" x14ac:dyDescent="0.2">
      <c r="B138" s="343" t="e">
        <f>Antrag!#REF!</f>
        <v>#REF!</v>
      </c>
      <c r="C138" s="358"/>
      <c r="D138" s="358"/>
      <c r="E138" s="104" t="e">
        <f>Antrag!#REF!</f>
        <v>#REF!</v>
      </c>
      <c r="F138" s="105"/>
    </row>
    <row r="139" spans="2:6" s="14" customFormat="1" ht="15" customHeight="1" x14ac:dyDescent="0.2">
      <c r="B139" s="343" t="e">
        <f>Antrag!#REF!</f>
        <v>#REF!</v>
      </c>
      <c r="C139" s="358"/>
      <c r="D139" s="358"/>
      <c r="E139" s="104" t="e">
        <f>Antrag!#REF!</f>
        <v>#REF!</v>
      </c>
      <c r="F139" s="105"/>
    </row>
    <row r="140" spans="2:6" s="14" customFormat="1" ht="15" customHeight="1" x14ac:dyDescent="0.2">
      <c r="B140" s="343" t="e">
        <f>Antrag!#REF!</f>
        <v>#REF!</v>
      </c>
      <c r="C140" s="358"/>
      <c r="D140" s="358"/>
      <c r="E140" s="104" t="e">
        <f>Antrag!#REF!</f>
        <v>#REF!</v>
      </c>
      <c r="F140" s="105"/>
    </row>
    <row r="141" spans="2:6" s="14" customFormat="1" ht="15" customHeight="1" x14ac:dyDescent="0.2">
      <c r="B141" s="343" t="e">
        <f>Antrag!#REF!</f>
        <v>#REF!</v>
      </c>
      <c r="C141" s="358"/>
      <c r="D141" s="358"/>
      <c r="E141" s="104" t="e">
        <f>Antrag!#REF!</f>
        <v>#REF!</v>
      </c>
      <c r="F141" s="105"/>
    </row>
    <row r="142" spans="2:6" s="14" customFormat="1" ht="15" customHeight="1" x14ac:dyDescent="0.2">
      <c r="B142" s="343" t="e">
        <f>Antrag!#REF!</f>
        <v>#REF!</v>
      </c>
      <c r="C142" s="358"/>
      <c r="D142" s="358"/>
      <c r="E142" s="104" t="e">
        <f>Antrag!#REF!</f>
        <v>#REF!</v>
      </c>
      <c r="F142" s="105"/>
    </row>
    <row r="143" spans="2:6" s="14" customFormat="1" ht="15" customHeight="1" x14ac:dyDescent="0.2">
      <c r="B143" s="343" t="e">
        <f>Antrag!#REF!</f>
        <v>#REF!</v>
      </c>
      <c r="C143" s="358"/>
      <c r="D143" s="358"/>
      <c r="E143" s="104" t="e">
        <f>Antrag!#REF!</f>
        <v>#REF!</v>
      </c>
      <c r="F143" s="105"/>
    </row>
    <row r="144" spans="2:6" s="14" customFormat="1" ht="15" customHeight="1" x14ac:dyDescent="0.2">
      <c r="B144" s="343" t="e">
        <f>Antrag!#REF!</f>
        <v>#REF!</v>
      </c>
      <c r="C144" s="358"/>
      <c r="D144" s="358"/>
      <c r="E144" s="104" t="e">
        <f>Antrag!#REF!</f>
        <v>#REF!</v>
      </c>
      <c r="F144" s="105"/>
    </row>
    <row r="145" spans="2:6" s="14" customFormat="1" ht="15" customHeight="1" x14ac:dyDescent="0.2">
      <c r="B145" s="343" t="e">
        <f>Antrag!#REF!</f>
        <v>#REF!</v>
      </c>
      <c r="C145" s="358"/>
      <c r="D145" s="358"/>
      <c r="E145" s="104" t="e">
        <f>Antrag!#REF!</f>
        <v>#REF!</v>
      </c>
      <c r="F145" s="105"/>
    </row>
    <row r="146" spans="2:6" s="14" customFormat="1" ht="15" customHeight="1" x14ac:dyDescent="0.2">
      <c r="B146" s="343" t="e">
        <f>Antrag!#REF!</f>
        <v>#REF!</v>
      </c>
      <c r="C146" s="358"/>
      <c r="D146" s="358"/>
      <c r="E146" s="104" t="e">
        <f>Antrag!#REF!</f>
        <v>#REF!</v>
      </c>
      <c r="F146" s="105"/>
    </row>
    <row r="147" spans="2:6" s="14" customFormat="1" ht="15" customHeight="1" thickBot="1" x14ac:dyDescent="0.25">
      <c r="B147" s="106"/>
      <c r="C147" s="107"/>
      <c r="D147" s="140" t="s">
        <v>102</v>
      </c>
      <c r="E147" s="141" t="e">
        <f>SUM(E137:E146)</f>
        <v>#REF!</v>
      </c>
      <c r="F147" s="141">
        <f>SUM(F137:F146)</f>
        <v>0</v>
      </c>
    </row>
    <row r="148" spans="2:6" s="14" customFormat="1" ht="15" customHeight="1" thickTop="1" x14ac:dyDescent="0.2">
      <c r="B148" s="109" t="s">
        <v>42</v>
      </c>
      <c r="C148" s="107"/>
      <c r="D148" s="107"/>
      <c r="E148" s="108"/>
      <c r="F148" s="108"/>
    </row>
    <row r="149" spans="2:6" s="14" customFormat="1" ht="15" customHeight="1" x14ac:dyDescent="0.2">
      <c r="B149" s="343">
        <f>Antrag!B195</f>
        <v>0</v>
      </c>
      <c r="C149" s="358"/>
      <c r="D149" s="358"/>
      <c r="E149" s="104">
        <f>Antrag!E195</f>
        <v>0</v>
      </c>
      <c r="F149" s="104"/>
    </row>
    <row r="150" spans="2:6" s="14" customFormat="1" ht="2.1" customHeight="1" x14ac:dyDescent="0.2">
      <c r="B150" s="106"/>
      <c r="C150" s="107"/>
      <c r="D150" s="107"/>
      <c r="E150" s="108"/>
      <c r="F150" s="108"/>
    </row>
    <row r="151" spans="2:6" s="14" customFormat="1" ht="15" customHeight="1" x14ac:dyDescent="0.2">
      <c r="B151" s="106" t="s">
        <v>43</v>
      </c>
      <c r="C151" s="107"/>
      <c r="D151" s="107"/>
      <c r="E151" s="108"/>
      <c r="F151" s="108"/>
    </row>
    <row r="152" spans="2:6" s="14" customFormat="1" ht="2.1" customHeight="1" x14ac:dyDescent="0.2">
      <c r="B152" s="106"/>
      <c r="C152" s="107"/>
      <c r="D152" s="107"/>
      <c r="E152" s="108"/>
      <c r="F152" s="108"/>
    </row>
    <row r="153" spans="2:6" s="14" customFormat="1" ht="15" customHeight="1" x14ac:dyDescent="0.2">
      <c r="B153" s="109" t="s">
        <v>104</v>
      </c>
      <c r="C153" s="107"/>
      <c r="D153" s="107"/>
      <c r="E153" s="108"/>
      <c r="F153" s="108"/>
    </row>
    <row r="154" spans="2:6" s="14" customFormat="1" ht="15" customHeight="1" x14ac:dyDescent="0.2">
      <c r="B154" s="343">
        <f>Antrag!B200</f>
        <v>0</v>
      </c>
      <c r="C154" s="358"/>
      <c r="D154" s="358"/>
      <c r="E154" s="104">
        <f>Antrag!E200</f>
        <v>0</v>
      </c>
      <c r="F154" s="104"/>
    </row>
    <row r="155" spans="2:6" s="14" customFormat="1" ht="2.1" customHeight="1" x14ac:dyDescent="0.2">
      <c r="B155" s="106"/>
      <c r="C155" s="107"/>
      <c r="D155" s="107"/>
      <c r="E155" s="108"/>
      <c r="F155" s="108"/>
    </row>
    <row r="156" spans="2:6" s="14" customFormat="1" ht="15" customHeight="1" x14ac:dyDescent="0.2">
      <c r="B156" s="109" t="s">
        <v>44</v>
      </c>
      <c r="C156" s="107"/>
      <c r="D156" s="107"/>
      <c r="E156" s="108"/>
      <c r="F156" s="108"/>
    </row>
    <row r="157" spans="2:6" s="14" customFormat="1" ht="15" customHeight="1" x14ac:dyDescent="0.2">
      <c r="B157" s="343">
        <f>Antrag!B203</f>
        <v>0</v>
      </c>
      <c r="C157" s="358"/>
      <c r="D157" s="358"/>
      <c r="E157" s="104">
        <f>Antrag!E203</f>
        <v>0</v>
      </c>
      <c r="F157" s="104"/>
    </row>
    <row r="158" spans="2:6" s="14" customFormat="1" ht="15" customHeight="1" thickBot="1" x14ac:dyDescent="0.3">
      <c r="B158" s="75" t="s">
        <v>85</v>
      </c>
      <c r="C158" s="97"/>
      <c r="D158" s="97"/>
      <c r="E158" s="96" t="e">
        <f>SUM(E105:E114,E117,E122,E125,E128,E131,E134,E137:E146,E149,E154,E157)</f>
        <v>#REF!</v>
      </c>
      <c r="F158" s="96">
        <f>SUM(F105:F114,F117,F122,F125,F128,F131,F134,F137:F146,F149,F154,F157)</f>
        <v>0</v>
      </c>
    </row>
    <row r="159" spans="2:6" s="14" customFormat="1" ht="1.35" customHeight="1" thickTop="1" x14ac:dyDescent="0.25">
      <c r="B159" s="85"/>
      <c r="C159" s="76"/>
      <c r="D159" s="76"/>
      <c r="E159" s="77"/>
      <c r="F159" s="77"/>
    </row>
    <row r="160" spans="2:6" s="14" customFormat="1" ht="50.1" customHeight="1" x14ac:dyDescent="0.2">
      <c r="B160" s="101" t="s">
        <v>80</v>
      </c>
      <c r="C160" s="102"/>
      <c r="D160" s="102"/>
      <c r="E160" s="103" t="s">
        <v>95</v>
      </c>
      <c r="F160" s="103" t="s">
        <v>88</v>
      </c>
    </row>
    <row r="161" spans="2:6" s="14" customFormat="1" ht="2.1" customHeight="1" x14ac:dyDescent="0.2">
      <c r="B161" s="72"/>
      <c r="C161" s="15"/>
      <c r="D161" s="15"/>
      <c r="E161" s="82"/>
      <c r="F161" s="82"/>
    </row>
    <row r="162" spans="2:6" s="14" customFormat="1" ht="15" customHeight="1" x14ac:dyDescent="0.2">
      <c r="B162" s="78" t="s">
        <v>45</v>
      </c>
      <c r="C162" s="15"/>
      <c r="D162" s="15"/>
      <c r="E162" s="82"/>
      <c r="F162" s="82"/>
    </row>
    <row r="163" spans="2:6" s="14" customFormat="1" ht="15" customHeight="1" x14ac:dyDescent="0.2">
      <c r="B163" s="343">
        <f>Antrag!B210</f>
        <v>0</v>
      </c>
      <c r="C163" s="358"/>
      <c r="D163" s="358"/>
      <c r="E163" s="104">
        <f>Antrag!E210</f>
        <v>0</v>
      </c>
      <c r="F163" s="104"/>
    </row>
    <row r="164" spans="2:6" s="14" customFormat="1" ht="15" customHeight="1" x14ac:dyDescent="0.2">
      <c r="B164" s="72"/>
      <c r="C164" s="15"/>
      <c r="D164" s="15"/>
      <c r="E164" s="82"/>
      <c r="F164" s="82"/>
    </row>
    <row r="165" spans="2:6" s="14" customFormat="1" ht="15" customHeight="1" x14ac:dyDescent="0.2">
      <c r="B165" s="78" t="s">
        <v>97</v>
      </c>
      <c r="C165" s="15"/>
      <c r="D165" s="15"/>
      <c r="E165" s="82"/>
      <c r="F165" s="82"/>
    </row>
    <row r="166" spans="2:6" s="14" customFormat="1" ht="15" customHeight="1" x14ac:dyDescent="0.2">
      <c r="B166" s="343">
        <f>Antrag!B213</f>
        <v>0</v>
      </c>
      <c r="C166" s="358"/>
      <c r="D166" s="358"/>
      <c r="E166" s="104">
        <f>Antrag!E213</f>
        <v>0</v>
      </c>
      <c r="F166" s="104"/>
    </row>
    <row r="167" spans="2:6" s="14" customFormat="1" ht="15" customHeight="1" x14ac:dyDescent="0.2">
      <c r="B167" s="343">
        <f>Antrag!B214</f>
        <v>0</v>
      </c>
      <c r="C167" s="358"/>
      <c r="D167" s="358"/>
      <c r="E167" s="104">
        <f>Antrag!E214</f>
        <v>0</v>
      </c>
      <c r="F167" s="105"/>
    </row>
    <row r="168" spans="2:6" s="14" customFormat="1" ht="15" customHeight="1" x14ac:dyDescent="0.2">
      <c r="B168" s="343">
        <f>Antrag!B215</f>
        <v>0</v>
      </c>
      <c r="C168" s="358"/>
      <c r="D168" s="358"/>
      <c r="E168" s="104">
        <f>Antrag!E215</f>
        <v>0</v>
      </c>
      <c r="F168" s="105"/>
    </row>
    <row r="169" spans="2:6" s="14" customFormat="1" ht="15" customHeight="1" x14ac:dyDescent="0.2">
      <c r="B169" s="343">
        <f>Antrag!B216</f>
        <v>0</v>
      </c>
      <c r="C169" s="358"/>
      <c r="D169" s="358"/>
      <c r="E169" s="104">
        <f>Antrag!E216</f>
        <v>0</v>
      </c>
      <c r="F169" s="105"/>
    </row>
    <row r="170" spans="2:6" s="14" customFormat="1" ht="15" customHeight="1" x14ac:dyDescent="0.2">
      <c r="B170" s="343">
        <f>Antrag!B217</f>
        <v>0</v>
      </c>
      <c r="C170" s="358"/>
      <c r="D170" s="358"/>
      <c r="E170" s="104">
        <f>Antrag!E217</f>
        <v>0</v>
      </c>
      <c r="F170" s="105"/>
    </row>
    <row r="171" spans="2:6" s="14" customFormat="1" ht="15" customHeight="1" thickBot="1" x14ac:dyDescent="0.25">
      <c r="B171" s="106"/>
      <c r="C171" s="107"/>
      <c r="D171" s="140" t="s">
        <v>105</v>
      </c>
      <c r="E171" s="141">
        <f>SUM(E166:E170)</f>
        <v>0</v>
      </c>
      <c r="F171" s="141">
        <f>SUM(F166:F170)</f>
        <v>0</v>
      </c>
    </row>
    <row r="172" spans="2:6" s="14" customFormat="1" ht="15" customHeight="1" thickTop="1" x14ac:dyDescent="0.2">
      <c r="B172" s="110" t="s">
        <v>47</v>
      </c>
      <c r="C172" s="107"/>
      <c r="D172" s="107"/>
      <c r="E172" s="108"/>
      <c r="F172" s="108"/>
    </row>
    <row r="173" spans="2:6" s="14" customFormat="1" ht="15" customHeight="1" x14ac:dyDescent="0.2">
      <c r="B173" s="343">
        <f>Antrag!B220</f>
        <v>0</v>
      </c>
      <c r="C173" s="358"/>
      <c r="D173" s="358"/>
      <c r="E173" s="104">
        <f>Antrag!E220</f>
        <v>0</v>
      </c>
      <c r="F173" s="104"/>
    </row>
    <row r="174" spans="2:6" s="14" customFormat="1" ht="15" customHeight="1" x14ac:dyDescent="0.2">
      <c r="B174" s="343">
        <f>Antrag!B221</f>
        <v>0</v>
      </c>
      <c r="C174" s="358"/>
      <c r="D174" s="358"/>
      <c r="E174" s="104">
        <f>Antrag!E221</f>
        <v>0</v>
      </c>
      <c r="F174" s="105"/>
    </row>
    <row r="175" spans="2:6" s="14" customFormat="1" ht="15" customHeight="1" x14ac:dyDescent="0.2">
      <c r="B175" s="343">
        <f>Antrag!B222</f>
        <v>0</v>
      </c>
      <c r="C175" s="358"/>
      <c r="D175" s="358"/>
      <c r="E175" s="104">
        <f>Antrag!E222</f>
        <v>0</v>
      </c>
      <c r="F175" s="105"/>
    </row>
    <row r="176" spans="2:6" s="14" customFormat="1" ht="15" customHeight="1" x14ac:dyDescent="0.2">
      <c r="B176" s="343">
        <f>Antrag!B223</f>
        <v>0</v>
      </c>
      <c r="C176" s="358"/>
      <c r="D176" s="358"/>
      <c r="E176" s="104">
        <f>Antrag!E223</f>
        <v>0</v>
      </c>
      <c r="F176" s="105"/>
    </row>
    <row r="177" spans="2:6" s="14" customFormat="1" ht="15" customHeight="1" x14ac:dyDescent="0.2">
      <c r="B177" s="343">
        <f>Antrag!B224</f>
        <v>0</v>
      </c>
      <c r="C177" s="358"/>
      <c r="D177" s="358"/>
      <c r="E177" s="104">
        <f>Antrag!E224</f>
        <v>0</v>
      </c>
      <c r="F177" s="105"/>
    </row>
    <row r="178" spans="2:6" s="14" customFormat="1" ht="15" customHeight="1" thickBot="1" x14ac:dyDescent="0.25">
      <c r="B178" s="106"/>
      <c r="C178" s="107"/>
      <c r="D178" s="140" t="s">
        <v>103</v>
      </c>
      <c r="E178" s="141">
        <f>SUM(E173:E177)</f>
        <v>0</v>
      </c>
      <c r="F178" s="141">
        <f>SUM(F173:F177)</f>
        <v>0</v>
      </c>
    </row>
    <row r="179" spans="2:6" s="14" customFormat="1" ht="15" customHeight="1" thickTop="1" x14ac:dyDescent="0.2">
      <c r="B179" s="110" t="s">
        <v>48</v>
      </c>
      <c r="C179" s="107"/>
      <c r="D179" s="107"/>
      <c r="E179" s="108"/>
      <c r="F179" s="108"/>
    </row>
    <row r="180" spans="2:6" s="14" customFormat="1" ht="15" customHeight="1" x14ac:dyDescent="0.2">
      <c r="B180" s="343">
        <f>Antrag!B227</f>
        <v>0</v>
      </c>
      <c r="C180" s="358"/>
      <c r="D180" s="358"/>
      <c r="E180" s="104">
        <f>Antrag!E227</f>
        <v>0</v>
      </c>
      <c r="F180" s="104"/>
    </row>
    <row r="181" spans="2:6" s="14" customFormat="1" ht="15" customHeight="1" x14ac:dyDescent="0.2">
      <c r="B181" s="343">
        <f>Antrag!B228</f>
        <v>0</v>
      </c>
      <c r="C181" s="358"/>
      <c r="D181" s="358"/>
      <c r="E181" s="104">
        <f>Antrag!E228</f>
        <v>0</v>
      </c>
      <c r="F181" s="105"/>
    </row>
    <row r="182" spans="2:6" s="14" customFormat="1" ht="15" customHeight="1" x14ac:dyDescent="0.2">
      <c r="B182" s="343">
        <f>Antrag!B229</f>
        <v>0</v>
      </c>
      <c r="C182" s="358"/>
      <c r="D182" s="358"/>
      <c r="E182" s="104">
        <f>Antrag!E229</f>
        <v>0</v>
      </c>
      <c r="F182" s="105"/>
    </row>
    <row r="183" spans="2:6" s="14" customFormat="1" ht="15" customHeight="1" x14ac:dyDescent="0.2">
      <c r="B183" s="343">
        <f>Antrag!B230</f>
        <v>0</v>
      </c>
      <c r="C183" s="358"/>
      <c r="D183" s="358"/>
      <c r="E183" s="104">
        <f>Antrag!E230</f>
        <v>0</v>
      </c>
      <c r="F183" s="105"/>
    </row>
    <row r="184" spans="2:6" s="14" customFormat="1" ht="15" customHeight="1" x14ac:dyDescent="0.2">
      <c r="B184" s="343">
        <f>Antrag!B231</f>
        <v>0</v>
      </c>
      <c r="C184" s="358"/>
      <c r="D184" s="358"/>
      <c r="E184" s="104">
        <f>Antrag!E231</f>
        <v>0</v>
      </c>
      <c r="F184" s="105"/>
    </row>
    <row r="185" spans="2:6" s="14" customFormat="1" ht="2.1" customHeight="1" x14ac:dyDescent="0.2">
      <c r="B185" s="106"/>
      <c r="C185" s="107"/>
      <c r="D185" s="107"/>
      <c r="E185" s="108"/>
      <c r="F185" s="108"/>
    </row>
    <row r="186" spans="2:6" s="14" customFormat="1" ht="15" customHeight="1" x14ac:dyDescent="0.2">
      <c r="B186" s="110" t="s">
        <v>49</v>
      </c>
      <c r="C186" s="107"/>
      <c r="D186" s="107"/>
      <c r="E186" s="108"/>
      <c r="F186" s="108"/>
    </row>
    <row r="187" spans="2:6" s="14" customFormat="1" ht="15" customHeight="1" x14ac:dyDescent="0.2">
      <c r="B187" s="343">
        <f>Antrag!B234</f>
        <v>0</v>
      </c>
      <c r="C187" s="358"/>
      <c r="D187" s="358"/>
      <c r="E187" s="104">
        <f>Antrag!E234</f>
        <v>0</v>
      </c>
      <c r="F187" s="104"/>
    </row>
    <row r="188" spans="2:6" s="14" customFormat="1" ht="15" customHeight="1" x14ac:dyDescent="0.2">
      <c r="B188" s="343">
        <f>Antrag!B235</f>
        <v>0</v>
      </c>
      <c r="C188" s="358"/>
      <c r="D188" s="358"/>
      <c r="E188" s="104">
        <f>Antrag!E235</f>
        <v>0</v>
      </c>
      <c r="F188" s="105"/>
    </row>
    <row r="189" spans="2:6" s="14" customFormat="1" ht="15" customHeight="1" x14ac:dyDescent="0.2">
      <c r="B189" s="343">
        <f>Antrag!B236</f>
        <v>0</v>
      </c>
      <c r="C189" s="358"/>
      <c r="D189" s="358"/>
      <c r="E189" s="104">
        <f>Antrag!E236</f>
        <v>0</v>
      </c>
      <c r="F189" s="105"/>
    </row>
    <row r="190" spans="2:6" s="14" customFormat="1" ht="15" customHeight="1" x14ac:dyDescent="0.2">
      <c r="B190" s="343">
        <f>Antrag!B237</f>
        <v>0</v>
      </c>
      <c r="C190" s="358"/>
      <c r="D190" s="358"/>
      <c r="E190" s="104">
        <f>Antrag!E237</f>
        <v>0</v>
      </c>
      <c r="F190" s="105"/>
    </row>
    <row r="191" spans="2:6" s="14" customFormat="1" ht="15" customHeight="1" x14ac:dyDescent="0.2">
      <c r="B191" s="343">
        <f>Antrag!B238</f>
        <v>0</v>
      </c>
      <c r="C191" s="358"/>
      <c r="D191" s="358"/>
      <c r="E191" s="104">
        <f>Antrag!E238</f>
        <v>0</v>
      </c>
      <c r="F191" s="105"/>
    </row>
    <row r="192" spans="2:6" s="14" customFormat="1" ht="2.1" customHeight="1" x14ac:dyDescent="0.2">
      <c r="B192" s="72"/>
      <c r="C192" s="15"/>
      <c r="D192" s="15"/>
      <c r="E192" s="82"/>
      <c r="F192" s="82"/>
    </row>
    <row r="193" spans="1:7" s="14" customFormat="1" ht="15" customHeight="1" x14ac:dyDescent="0.2">
      <c r="B193" s="72" t="s">
        <v>96</v>
      </c>
      <c r="C193" s="119"/>
      <c r="D193" s="86"/>
      <c r="E193" s="112" t="e">
        <f>E158-E163-E166-E167-E168-E169-E170-E173-E174-E175-E176-E177-E180-E181-E182-E183-E184-E187-E188-E189-E190-E191</f>
        <v>#REF!</v>
      </c>
      <c r="F193" s="112"/>
    </row>
    <row r="194" spans="1:7" s="14" customFormat="1" ht="2.1" customHeight="1" x14ac:dyDescent="0.2">
      <c r="B194" s="72"/>
      <c r="C194" s="86"/>
      <c r="D194" s="86"/>
      <c r="E194" s="79"/>
      <c r="F194" s="79"/>
    </row>
    <row r="195" spans="1:7" s="14" customFormat="1" ht="15" customHeight="1" thickBot="1" x14ac:dyDescent="0.3">
      <c r="B195" s="75" t="s">
        <v>84</v>
      </c>
      <c r="C195" s="97"/>
      <c r="D195" s="97"/>
      <c r="E195" s="96" t="e">
        <f>SUM(E163,E166:E170,E173:E177,E180:E184,E187:E191,E193)</f>
        <v>#REF!</v>
      </c>
      <c r="F195" s="96">
        <f>SUM(F163,F166:F170,F173:F177,F180:F184,F187:F191,F193)</f>
        <v>0</v>
      </c>
    </row>
    <row r="196" spans="1:7" s="14" customFormat="1" ht="6.95" customHeight="1" thickTop="1" x14ac:dyDescent="0.2">
      <c r="B196" s="87"/>
      <c r="C196" s="15"/>
      <c r="D196" s="15"/>
      <c r="E196" s="16"/>
      <c r="F196" s="118"/>
      <c r="G196" s="48"/>
    </row>
    <row r="197" spans="1:7" s="14" customFormat="1" ht="15" customHeight="1" x14ac:dyDescent="0.25">
      <c r="B197" s="75" t="s">
        <v>89</v>
      </c>
      <c r="C197" s="97"/>
      <c r="D197" s="97"/>
      <c r="E197" s="111"/>
      <c r="F197" s="117">
        <f>F195-F158</f>
        <v>0</v>
      </c>
      <c r="G197" s="48"/>
    </row>
    <row r="198" spans="1:7" s="18" customFormat="1" ht="15" customHeight="1" x14ac:dyDescent="0.2">
      <c r="B198" s="88" t="s">
        <v>50</v>
      </c>
      <c r="C198" s="19"/>
      <c r="D198" s="17"/>
      <c r="E198" s="20"/>
      <c r="F198" s="90"/>
    </row>
    <row r="199" spans="1:7" s="18" customFormat="1" ht="15" customHeight="1" x14ac:dyDescent="0.2">
      <c r="B199" s="98"/>
      <c r="C199" s="100"/>
      <c r="D199" s="99"/>
      <c r="E199" s="361" t="s">
        <v>94</v>
      </c>
      <c r="F199" s="362"/>
    </row>
    <row r="200" spans="1:7" s="18" customFormat="1" ht="15" customHeight="1" x14ac:dyDescent="0.2">
      <c r="B200" s="98"/>
      <c r="C200" s="100"/>
      <c r="D200" s="99"/>
      <c r="E200" s="363"/>
      <c r="F200" s="364"/>
    </row>
    <row r="201" spans="1:7" s="18" customFormat="1" ht="15" customHeight="1" x14ac:dyDescent="0.2">
      <c r="B201" s="98"/>
      <c r="C201" s="100"/>
      <c r="D201" s="99"/>
      <c r="E201" s="363">
        <f>Antrag!C15</f>
        <v>0</v>
      </c>
      <c r="F201" s="364"/>
    </row>
    <row r="202" spans="1:7" ht="15" customHeight="1" x14ac:dyDescent="0.2">
      <c r="B202" s="115"/>
      <c r="C202" s="116"/>
      <c r="D202" s="116"/>
      <c r="E202" s="359"/>
      <c r="F202" s="360"/>
    </row>
    <row r="203" spans="1:7" s="17" customFormat="1" ht="0.95" customHeight="1" x14ac:dyDescent="0.2">
      <c r="A203" s="18"/>
      <c r="E203" s="114"/>
      <c r="F203" s="114"/>
    </row>
  </sheetData>
  <sheetProtection sheet="1" objects="1" scenarios="1" selectLockedCells="1"/>
  <mergeCells count="80">
    <mergeCell ref="B15:F16"/>
    <mergeCell ref="B18:F51"/>
    <mergeCell ref="C53:D53"/>
    <mergeCell ref="E53:F53"/>
    <mergeCell ref="C54:D54"/>
    <mergeCell ref="E54:F54"/>
    <mergeCell ref="C55:D55"/>
    <mergeCell ref="E55:F55"/>
    <mergeCell ref="C56:D56"/>
    <mergeCell ref="E56:F56"/>
    <mergeCell ref="C58:D58"/>
    <mergeCell ref="E58:F58"/>
    <mergeCell ref="C65:D65"/>
    <mergeCell ref="E65:F65"/>
    <mergeCell ref="C66:F66"/>
    <mergeCell ref="C59:D59"/>
    <mergeCell ref="E59:F59"/>
    <mergeCell ref="C60:D60"/>
    <mergeCell ref="E60:F60"/>
    <mergeCell ref="C61:D61"/>
    <mergeCell ref="E61:F61"/>
    <mergeCell ref="C63:D63"/>
    <mergeCell ref="E63:F63"/>
    <mergeCell ref="C64:D64"/>
    <mergeCell ref="E64:F64"/>
    <mergeCell ref="B114:D114"/>
    <mergeCell ref="B68:F82"/>
    <mergeCell ref="B84:F98"/>
    <mergeCell ref="B105:D105"/>
    <mergeCell ref="B106:D106"/>
    <mergeCell ref="B107:D107"/>
    <mergeCell ref="B108:D108"/>
    <mergeCell ref="B109:D109"/>
    <mergeCell ref="B110:D110"/>
    <mergeCell ref="B111:D111"/>
    <mergeCell ref="B112:D112"/>
    <mergeCell ref="B113:D113"/>
    <mergeCell ref="B142:D142"/>
    <mergeCell ref="B117:D117"/>
    <mergeCell ref="B122:D122"/>
    <mergeCell ref="B125:D125"/>
    <mergeCell ref="B128:D128"/>
    <mergeCell ref="B131:D131"/>
    <mergeCell ref="B134:D134"/>
    <mergeCell ref="B137:D137"/>
    <mergeCell ref="B138:D138"/>
    <mergeCell ref="B139:D139"/>
    <mergeCell ref="B140:D140"/>
    <mergeCell ref="B141:D141"/>
    <mergeCell ref="B182:D182"/>
    <mergeCell ref="B183:D183"/>
    <mergeCell ref="B184:D184"/>
    <mergeCell ref="B169:D169"/>
    <mergeCell ref="B143:D143"/>
    <mergeCell ref="B144:D144"/>
    <mergeCell ref="B145:D145"/>
    <mergeCell ref="B146:D146"/>
    <mergeCell ref="B149:D149"/>
    <mergeCell ref="B154:D154"/>
    <mergeCell ref="B157:D157"/>
    <mergeCell ref="B163:D163"/>
    <mergeCell ref="B166:D166"/>
    <mergeCell ref="B167:D167"/>
    <mergeCell ref="B168:D168"/>
    <mergeCell ref="B9:D10"/>
    <mergeCell ref="E201:F202"/>
    <mergeCell ref="B188:D188"/>
    <mergeCell ref="B189:D189"/>
    <mergeCell ref="B190:D190"/>
    <mergeCell ref="B191:D191"/>
    <mergeCell ref="E199:F200"/>
    <mergeCell ref="B187:D187"/>
    <mergeCell ref="B170:D170"/>
    <mergeCell ref="B173:D173"/>
    <mergeCell ref="B174:D174"/>
    <mergeCell ref="B175:D175"/>
    <mergeCell ref="B176:D176"/>
    <mergeCell ref="B177:D177"/>
    <mergeCell ref="B180:D180"/>
    <mergeCell ref="B181:D181"/>
  </mergeCells>
  <pageMargins left="0.7" right="0.7" top="0.75" bottom="0.75" header="0.3" footer="0.3"/>
  <pageSetup paperSize="9" orientation="portrait" r:id="rId1"/>
  <headerFooter alignWithMargins="0">
    <oddFooter>&amp;R&amp;5Stand: 19.08.2019</oddFooter>
  </headerFooter>
  <rowBreaks count="2" manualBreakCount="2">
    <brk id="98" max="16383" man="1"/>
    <brk id="1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nchor moveWithCells="1">
                  <from>
                    <xdr:col>1</xdr:col>
                    <xdr:colOff>1447800</xdr:colOff>
                    <xdr:row>192</xdr:row>
                    <xdr:rowOff>0</xdr:rowOff>
                  </from>
                  <to>
                    <xdr:col>2</xdr:col>
                    <xdr:colOff>666750</xdr:colOff>
                    <xdr:row>194</xdr:row>
                    <xdr:rowOff>9525</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2</xdr:col>
                    <xdr:colOff>495300</xdr:colOff>
                    <xdr:row>192</xdr:row>
                    <xdr:rowOff>0</xdr:rowOff>
                  </from>
                  <to>
                    <xdr:col>3</xdr:col>
                    <xdr:colOff>495300</xdr:colOff>
                    <xdr:row>194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showZeros="0" zoomScaleNormal="100" workbookViewId="0">
      <selection activeCell="I8" sqref="I8:I29"/>
    </sheetView>
  </sheetViews>
  <sheetFormatPr baseColWidth="10" defaultRowHeight="12.75" x14ac:dyDescent="0.2"/>
  <cols>
    <col min="1" max="1" width="3.5703125" style="22" customWidth="1"/>
    <col min="2" max="2" width="2.5703125" style="22" customWidth="1"/>
    <col min="3" max="3" width="12.5703125" style="22" customWidth="1"/>
    <col min="4" max="4" width="1.5703125" style="22" bestFit="1" customWidth="1"/>
    <col min="5" max="5" width="12.5703125" style="22" customWidth="1"/>
    <col min="6" max="6" width="25.42578125" style="22" customWidth="1"/>
    <col min="7" max="7" width="14.85546875" style="22" customWidth="1"/>
    <col min="8" max="8" width="13.5703125" style="22" customWidth="1"/>
    <col min="9" max="10" width="22.42578125" style="22" customWidth="1"/>
    <col min="11" max="256" width="11.42578125" style="22"/>
    <col min="257" max="257" width="3.5703125" style="22" customWidth="1"/>
    <col min="258" max="258" width="2.5703125" style="22" customWidth="1"/>
    <col min="259" max="259" width="12.5703125" style="22" customWidth="1"/>
    <col min="260" max="260" width="1.5703125" style="22" bestFit="1" customWidth="1"/>
    <col min="261" max="261" width="12.5703125" style="22" customWidth="1"/>
    <col min="262" max="262" width="25.42578125" style="22" customWidth="1"/>
    <col min="263" max="263" width="14.85546875" style="22" customWidth="1"/>
    <col min="264" max="264" width="13.5703125" style="22" customWidth="1"/>
    <col min="265" max="266" width="22.42578125" style="22" customWidth="1"/>
    <col min="267" max="512" width="11.42578125" style="22"/>
    <col min="513" max="513" width="3.5703125" style="22" customWidth="1"/>
    <col min="514" max="514" width="2.5703125" style="22" customWidth="1"/>
    <col min="515" max="515" width="12.5703125" style="22" customWidth="1"/>
    <col min="516" max="516" width="1.5703125" style="22" bestFit="1" customWidth="1"/>
    <col min="517" max="517" width="12.5703125" style="22" customWidth="1"/>
    <col min="518" max="518" width="25.42578125" style="22" customWidth="1"/>
    <col min="519" max="519" width="14.85546875" style="22" customWidth="1"/>
    <col min="520" max="520" width="13.5703125" style="22" customWidth="1"/>
    <col min="521" max="522" width="22.42578125" style="22" customWidth="1"/>
    <col min="523" max="768" width="11.42578125" style="22"/>
    <col min="769" max="769" width="3.5703125" style="22" customWidth="1"/>
    <col min="770" max="770" width="2.5703125" style="22" customWidth="1"/>
    <col min="771" max="771" width="12.5703125" style="22" customWidth="1"/>
    <col min="772" max="772" width="1.5703125" style="22" bestFit="1" customWidth="1"/>
    <col min="773" max="773" width="12.5703125" style="22" customWidth="1"/>
    <col min="774" max="774" width="25.42578125" style="22" customWidth="1"/>
    <col min="775" max="775" width="14.85546875" style="22" customWidth="1"/>
    <col min="776" max="776" width="13.5703125" style="22" customWidth="1"/>
    <col min="777" max="778" width="22.42578125" style="22" customWidth="1"/>
    <col min="779" max="1024" width="11.42578125" style="22"/>
    <col min="1025" max="1025" width="3.5703125" style="22" customWidth="1"/>
    <col min="1026" max="1026" width="2.5703125" style="22" customWidth="1"/>
    <col min="1027" max="1027" width="12.5703125" style="22" customWidth="1"/>
    <col min="1028" max="1028" width="1.5703125" style="22" bestFit="1" customWidth="1"/>
    <col min="1029" max="1029" width="12.5703125" style="22" customWidth="1"/>
    <col min="1030" max="1030" width="25.42578125" style="22" customWidth="1"/>
    <col min="1031" max="1031" width="14.85546875" style="22" customWidth="1"/>
    <col min="1032" max="1032" width="13.5703125" style="22" customWidth="1"/>
    <col min="1033" max="1034" width="22.42578125" style="22" customWidth="1"/>
    <col min="1035" max="1280" width="11.42578125" style="22"/>
    <col min="1281" max="1281" width="3.5703125" style="22" customWidth="1"/>
    <col min="1282" max="1282" width="2.5703125" style="22" customWidth="1"/>
    <col min="1283" max="1283" width="12.5703125" style="22" customWidth="1"/>
    <col min="1284" max="1284" width="1.5703125" style="22" bestFit="1" customWidth="1"/>
    <col min="1285" max="1285" width="12.5703125" style="22" customWidth="1"/>
    <col min="1286" max="1286" width="25.42578125" style="22" customWidth="1"/>
    <col min="1287" max="1287" width="14.85546875" style="22" customWidth="1"/>
    <col min="1288" max="1288" width="13.5703125" style="22" customWidth="1"/>
    <col min="1289" max="1290" width="22.42578125" style="22" customWidth="1"/>
    <col min="1291" max="1536" width="11.42578125" style="22"/>
    <col min="1537" max="1537" width="3.5703125" style="22" customWidth="1"/>
    <col min="1538" max="1538" width="2.5703125" style="22" customWidth="1"/>
    <col min="1539" max="1539" width="12.5703125" style="22" customWidth="1"/>
    <col min="1540" max="1540" width="1.5703125" style="22" bestFit="1" customWidth="1"/>
    <col min="1541" max="1541" width="12.5703125" style="22" customWidth="1"/>
    <col min="1542" max="1542" width="25.42578125" style="22" customWidth="1"/>
    <col min="1543" max="1543" width="14.85546875" style="22" customWidth="1"/>
    <col min="1544" max="1544" width="13.5703125" style="22" customWidth="1"/>
    <col min="1545" max="1546" width="22.42578125" style="22" customWidth="1"/>
    <col min="1547" max="1792" width="11.42578125" style="22"/>
    <col min="1793" max="1793" width="3.5703125" style="22" customWidth="1"/>
    <col min="1794" max="1794" width="2.5703125" style="22" customWidth="1"/>
    <col min="1795" max="1795" width="12.5703125" style="22" customWidth="1"/>
    <col min="1796" max="1796" width="1.5703125" style="22" bestFit="1" customWidth="1"/>
    <col min="1797" max="1797" width="12.5703125" style="22" customWidth="1"/>
    <col min="1798" max="1798" width="25.42578125" style="22" customWidth="1"/>
    <col min="1799" max="1799" width="14.85546875" style="22" customWidth="1"/>
    <col min="1800" max="1800" width="13.5703125" style="22" customWidth="1"/>
    <col min="1801" max="1802" width="22.42578125" style="22" customWidth="1"/>
    <col min="1803" max="2048" width="11.42578125" style="22"/>
    <col min="2049" max="2049" width="3.5703125" style="22" customWidth="1"/>
    <col min="2050" max="2050" width="2.5703125" style="22" customWidth="1"/>
    <col min="2051" max="2051" width="12.5703125" style="22" customWidth="1"/>
    <col min="2052" max="2052" width="1.5703125" style="22" bestFit="1" customWidth="1"/>
    <col min="2053" max="2053" width="12.5703125" style="22" customWidth="1"/>
    <col min="2054" max="2054" width="25.42578125" style="22" customWidth="1"/>
    <col min="2055" max="2055" width="14.85546875" style="22" customWidth="1"/>
    <col min="2056" max="2056" width="13.5703125" style="22" customWidth="1"/>
    <col min="2057" max="2058" width="22.42578125" style="22" customWidth="1"/>
    <col min="2059" max="2304" width="11.42578125" style="22"/>
    <col min="2305" max="2305" width="3.5703125" style="22" customWidth="1"/>
    <col min="2306" max="2306" width="2.5703125" style="22" customWidth="1"/>
    <col min="2307" max="2307" width="12.5703125" style="22" customWidth="1"/>
    <col min="2308" max="2308" width="1.5703125" style="22" bestFit="1" customWidth="1"/>
    <col min="2309" max="2309" width="12.5703125" style="22" customWidth="1"/>
    <col min="2310" max="2310" width="25.42578125" style="22" customWidth="1"/>
    <col min="2311" max="2311" width="14.85546875" style="22" customWidth="1"/>
    <col min="2312" max="2312" width="13.5703125" style="22" customWidth="1"/>
    <col min="2313" max="2314" width="22.42578125" style="22" customWidth="1"/>
    <col min="2315" max="2560" width="11.42578125" style="22"/>
    <col min="2561" max="2561" width="3.5703125" style="22" customWidth="1"/>
    <col min="2562" max="2562" width="2.5703125" style="22" customWidth="1"/>
    <col min="2563" max="2563" width="12.5703125" style="22" customWidth="1"/>
    <col min="2564" max="2564" width="1.5703125" style="22" bestFit="1" customWidth="1"/>
    <col min="2565" max="2565" width="12.5703125" style="22" customWidth="1"/>
    <col min="2566" max="2566" width="25.42578125" style="22" customWidth="1"/>
    <col min="2567" max="2567" width="14.85546875" style="22" customWidth="1"/>
    <col min="2568" max="2568" width="13.5703125" style="22" customWidth="1"/>
    <col min="2569" max="2570" width="22.42578125" style="22" customWidth="1"/>
    <col min="2571" max="2816" width="11.42578125" style="22"/>
    <col min="2817" max="2817" width="3.5703125" style="22" customWidth="1"/>
    <col min="2818" max="2818" width="2.5703125" style="22" customWidth="1"/>
    <col min="2819" max="2819" width="12.5703125" style="22" customWidth="1"/>
    <col min="2820" max="2820" width="1.5703125" style="22" bestFit="1" customWidth="1"/>
    <col min="2821" max="2821" width="12.5703125" style="22" customWidth="1"/>
    <col min="2822" max="2822" width="25.42578125" style="22" customWidth="1"/>
    <col min="2823" max="2823" width="14.85546875" style="22" customWidth="1"/>
    <col min="2824" max="2824" width="13.5703125" style="22" customWidth="1"/>
    <col min="2825" max="2826" width="22.42578125" style="22" customWidth="1"/>
    <col min="2827" max="3072" width="11.42578125" style="22"/>
    <col min="3073" max="3073" width="3.5703125" style="22" customWidth="1"/>
    <col min="3074" max="3074" width="2.5703125" style="22" customWidth="1"/>
    <col min="3075" max="3075" width="12.5703125" style="22" customWidth="1"/>
    <col min="3076" max="3076" width="1.5703125" style="22" bestFit="1" customWidth="1"/>
    <col min="3077" max="3077" width="12.5703125" style="22" customWidth="1"/>
    <col min="3078" max="3078" width="25.42578125" style="22" customWidth="1"/>
    <col min="3079" max="3079" width="14.85546875" style="22" customWidth="1"/>
    <col min="3080" max="3080" width="13.5703125" style="22" customWidth="1"/>
    <col min="3081" max="3082" width="22.42578125" style="22" customWidth="1"/>
    <col min="3083" max="3328" width="11.42578125" style="22"/>
    <col min="3329" max="3329" width="3.5703125" style="22" customWidth="1"/>
    <col min="3330" max="3330" width="2.5703125" style="22" customWidth="1"/>
    <col min="3331" max="3331" width="12.5703125" style="22" customWidth="1"/>
    <col min="3332" max="3332" width="1.5703125" style="22" bestFit="1" customWidth="1"/>
    <col min="3333" max="3333" width="12.5703125" style="22" customWidth="1"/>
    <col min="3334" max="3334" width="25.42578125" style="22" customWidth="1"/>
    <col min="3335" max="3335" width="14.85546875" style="22" customWidth="1"/>
    <col min="3336" max="3336" width="13.5703125" style="22" customWidth="1"/>
    <col min="3337" max="3338" width="22.42578125" style="22" customWidth="1"/>
    <col min="3339" max="3584" width="11.42578125" style="22"/>
    <col min="3585" max="3585" width="3.5703125" style="22" customWidth="1"/>
    <col min="3586" max="3586" width="2.5703125" style="22" customWidth="1"/>
    <col min="3587" max="3587" width="12.5703125" style="22" customWidth="1"/>
    <col min="3588" max="3588" width="1.5703125" style="22" bestFit="1" customWidth="1"/>
    <col min="3589" max="3589" width="12.5703125" style="22" customWidth="1"/>
    <col min="3590" max="3590" width="25.42578125" style="22" customWidth="1"/>
    <col min="3591" max="3591" width="14.85546875" style="22" customWidth="1"/>
    <col min="3592" max="3592" width="13.5703125" style="22" customWidth="1"/>
    <col min="3593" max="3594" width="22.42578125" style="22" customWidth="1"/>
    <col min="3595" max="3840" width="11.42578125" style="22"/>
    <col min="3841" max="3841" width="3.5703125" style="22" customWidth="1"/>
    <col min="3842" max="3842" width="2.5703125" style="22" customWidth="1"/>
    <col min="3843" max="3843" width="12.5703125" style="22" customWidth="1"/>
    <col min="3844" max="3844" width="1.5703125" style="22" bestFit="1" customWidth="1"/>
    <col min="3845" max="3845" width="12.5703125" style="22" customWidth="1"/>
    <col min="3846" max="3846" width="25.42578125" style="22" customWidth="1"/>
    <col min="3847" max="3847" width="14.85546875" style="22" customWidth="1"/>
    <col min="3848" max="3848" width="13.5703125" style="22" customWidth="1"/>
    <col min="3849" max="3850" width="22.42578125" style="22" customWidth="1"/>
    <col min="3851" max="4096" width="11.42578125" style="22"/>
    <col min="4097" max="4097" width="3.5703125" style="22" customWidth="1"/>
    <col min="4098" max="4098" width="2.5703125" style="22" customWidth="1"/>
    <col min="4099" max="4099" width="12.5703125" style="22" customWidth="1"/>
    <col min="4100" max="4100" width="1.5703125" style="22" bestFit="1" customWidth="1"/>
    <col min="4101" max="4101" width="12.5703125" style="22" customWidth="1"/>
    <col min="4102" max="4102" width="25.42578125" style="22" customWidth="1"/>
    <col min="4103" max="4103" width="14.85546875" style="22" customWidth="1"/>
    <col min="4104" max="4104" width="13.5703125" style="22" customWidth="1"/>
    <col min="4105" max="4106" width="22.42578125" style="22" customWidth="1"/>
    <col min="4107" max="4352" width="11.42578125" style="22"/>
    <col min="4353" max="4353" width="3.5703125" style="22" customWidth="1"/>
    <col min="4354" max="4354" width="2.5703125" style="22" customWidth="1"/>
    <col min="4355" max="4355" width="12.5703125" style="22" customWidth="1"/>
    <col min="4356" max="4356" width="1.5703125" style="22" bestFit="1" customWidth="1"/>
    <col min="4357" max="4357" width="12.5703125" style="22" customWidth="1"/>
    <col min="4358" max="4358" width="25.42578125" style="22" customWidth="1"/>
    <col min="4359" max="4359" width="14.85546875" style="22" customWidth="1"/>
    <col min="4360" max="4360" width="13.5703125" style="22" customWidth="1"/>
    <col min="4361" max="4362" width="22.42578125" style="22" customWidth="1"/>
    <col min="4363" max="4608" width="11.42578125" style="22"/>
    <col min="4609" max="4609" width="3.5703125" style="22" customWidth="1"/>
    <col min="4610" max="4610" width="2.5703125" style="22" customWidth="1"/>
    <col min="4611" max="4611" width="12.5703125" style="22" customWidth="1"/>
    <col min="4612" max="4612" width="1.5703125" style="22" bestFit="1" customWidth="1"/>
    <col min="4613" max="4613" width="12.5703125" style="22" customWidth="1"/>
    <col min="4614" max="4614" width="25.42578125" style="22" customWidth="1"/>
    <col min="4615" max="4615" width="14.85546875" style="22" customWidth="1"/>
    <col min="4616" max="4616" width="13.5703125" style="22" customWidth="1"/>
    <col min="4617" max="4618" width="22.42578125" style="22" customWidth="1"/>
    <col min="4619" max="4864" width="11.42578125" style="22"/>
    <col min="4865" max="4865" width="3.5703125" style="22" customWidth="1"/>
    <col min="4866" max="4866" width="2.5703125" style="22" customWidth="1"/>
    <col min="4867" max="4867" width="12.5703125" style="22" customWidth="1"/>
    <col min="4868" max="4868" width="1.5703125" style="22" bestFit="1" customWidth="1"/>
    <col min="4869" max="4869" width="12.5703125" style="22" customWidth="1"/>
    <col min="4870" max="4870" width="25.42578125" style="22" customWidth="1"/>
    <col min="4871" max="4871" width="14.85546875" style="22" customWidth="1"/>
    <col min="4872" max="4872" width="13.5703125" style="22" customWidth="1"/>
    <col min="4873" max="4874" width="22.42578125" style="22" customWidth="1"/>
    <col min="4875" max="5120" width="11.42578125" style="22"/>
    <col min="5121" max="5121" width="3.5703125" style="22" customWidth="1"/>
    <col min="5122" max="5122" width="2.5703125" style="22" customWidth="1"/>
    <col min="5123" max="5123" width="12.5703125" style="22" customWidth="1"/>
    <col min="5124" max="5124" width="1.5703125" style="22" bestFit="1" customWidth="1"/>
    <col min="5125" max="5125" width="12.5703125" style="22" customWidth="1"/>
    <col min="5126" max="5126" width="25.42578125" style="22" customWidth="1"/>
    <col min="5127" max="5127" width="14.85546875" style="22" customWidth="1"/>
    <col min="5128" max="5128" width="13.5703125" style="22" customWidth="1"/>
    <col min="5129" max="5130" width="22.42578125" style="22" customWidth="1"/>
    <col min="5131" max="5376" width="11.42578125" style="22"/>
    <col min="5377" max="5377" width="3.5703125" style="22" customWidth="1"/>
    <col min="5378" max="5378" width="2.5703125" style="22" customWidth="1"/>
    <col min="5379" max="5379" width="12.5703125" style="22" customWidth="1"/>
    <col min="5380" max="5380" width="1.5703125" style="22" bestFit="1" customWidth="1"/>
    <col min="5381" max="5381" width="12.5703125" style="22" customWidth="1"/>
    <col min="5382" max="5382" width="25.42578125" style="22" customWidth="1"/>
    <col min="5383" max="5383" width="14.85546875" style="22" customWidth="1"/>
    <col min="5384" max="5384" width="13.5703125" style="22" customWidth="1"/>
    <col min="5385" max="5386" width="22.42578125" style="22" customWidth="1"/>
    <col min="5387" max="5632" width="11.42578125" style="22"/>
    <col min="5633" max="5633" width="3.5703125" style="22" customWidth="1"/>
    <col min="5634" max="5634" width="2.5703125" style="22" customWidth="1"/>
    <col min="5635" max="5635" width="12.5703125" style="22" customWidth="1"/>
    <col min="5636" max="5636" width="1.5703125" style="22" bestFit="1" customWidth="1"/>
    <col min="5637" max="5637" width="12.5703125" style="22" customWidth="1"/>
    <col min="5638" max="5638" width="25.42578125" style="22" customWidth="1"/>
    <col min="5639" max="5639" width="14.85546875" style="22" customWidth="1"/>
    <col min="5640" max="5640" width="13.5703125" style="22" customWidth="1"/>
    <col min="5641" max="5642" width="22.42578125" style="22" customWidth="1"/>
    <col min="5643" max="5888" width="11.42578125" style="22"/>
    <col min="5889" max="5889" width="3.5703125" style="22" customWidth="1"/>
    <col min="5890" max="5890" width="2.5703125" style="22" customWidth="1"/>
    <col min="5891" max="5891" width="12.5703125" style="22" customWidth="1"/>
    <col min="5892" max="5892" width="1.5703125" style="22" bestFit="1" customWidth="1"/>
    <col min="5893" max="5893" width="12.5703125" style="22" customWidth="1"/>
    <col min="5894" max="5894" width="25.42578125" style="22" customWidth="1"/>
    <col min="5895" max="5895" width="14.85546875" style="22" customWidth="1"/>
    <col min="5896" max="5896" width="13.5703125" style="22" customWidth="1"/>
    <col min="5897" max="5898" width="22.42578125" style="22" customWidth="1"/>
    <col min="5899" max="6144" width="11.42578125" style="22"/>
    <col min="6145" max="6145" width="3.5703125" style="22" customWidth="1"/>
    <col min="6146" max="6146" width="2.5703125" style="22" customWidth="1"/>
    <col min="6147" max="6147" width="12.5703125" style="22" customWidth="1"/>
    <col min="6148" max="6148" width="1.5703125" style="22" bestFit="1" customWidth="1"/>
    <col min="6149" max="6149" width="12.5703125" style="22" customWidth="1"/>
    <col min="6150" max="6150" width="25.42578125" style="22" customWidth="1"/>
    <col min="6151" max="6151" width="14.85546875" style="22" customWidth="1"/>
    <col min="6152" max="6152" width="13.5703125" style="22" customWidth="1"/>
    <col min="6153" max="6154" width="22.42578125" style="22" customWidth="1"/>
    <col min="6155" max="6400" width="11.42578125" style="22"/>
    <col min="6401" max="6401" width="3.5703125" style="22" customWidth="1"/>
    <col min="6402" max="6402" width="2.5703125" style="22" customWidth="1"/>
    <col min="6403" max="6403" width="12.5703125" style="22" customWidth="1"/>
    <col min="6404" max="6404" width="1.5703125" style="22" bestFit="1" customWidth="1"/>
    <col min="6405" max="6405" width="12.5703125" style="22" customWidth="1"/>
    <col min="6406" max="6406" width="25.42578125" style="22" customWidth="1"/>
    <col min="6407" max="6407" width="14.85546875" style="22" customWidth="1"/>
    <col min="6408" max="6408" width="13.5703125" style="22" customWidth="1"/>
    <col min="6409" max="6410" width="22.42578125" style="22" customWidth="1"/>
    <col min="6411" max="6656" width="11.42578125" style="22"/>
    <col min="6657" max="6657" width="3.5703125" style="22" customWidth="1"/>
    <col min="6658" max="6658" width="2.5703125" style="22" customWidth="1"/>
    <col min="6659" max="6659" width="12.5703125" style="22" customWidth="1"/>
    <col min="6660" max="6660" width="1.5703125" style="22" bestFit="1" customWidth="1"/>
    <col min="6661" max="6661" width="12.5703125" style="22" customWidth="1"/>
    <col min="6662" max="6662" width="25.42578125" style="22" customWidth="1"/>
    <col min="6663" max="6663" width="14.85546875" style="22" customWidth="1"/>
    <col min="6664" max="6664" width="13.5703125" style="22" customWidth="1"/>
    <col min="6665" max="6666" width="22.42578125" style="22" customWidth="1"/>
    <col min="6667" max="6912" width="11.42578125" style="22"/>
    <col min="6913" max="6913" width="3.5703125" style="22" customWidth="1"/>
    <col min="6914" max="6914" width="2.5703125" style="22" customWidth="1"/>
    <col min="6915" max="6915" width="12.5703125" style="22" customWidth="1"/>
    <col min="6916" max="6916" width="1.5703125" style="22" bestFit="1" customWidth="1"/>
    <col min="6917" max="6917" width="12.5703125" style="22" customWidth="1"/>
    <col min="6918" max="6918" width="25.42578125" style="22" customWidth="1"/>
    <col min="6919" max="6919" width="14.85546875" style="22" customWidth="1"/>
    <col min="6920" max="6920" width="13.5703125" style="22" customWidth="1"/>
    <col min="6921" max="6922" width="22.42578125" style="22" customWidth="1"/>
    <col min="6923" max="7168" width="11.42578125" style="22"/>
    <col min="7169" max="7169" width="3.5703125" style="22" customWidth="1"/>
    <col min="7170" max="7170" width="2.5703125" style="22" customWidth="1"/>
    <col min="7171" max="7171" width="12.5703125" style="22" customWidth="1"/>
    <col min="7172" max="7172" width="1.5703125" style="22" bestFit="1" customWidth="1"/>
    <col min="7173" max="7173" width="12.5703125" style="22" customWidth="1"/>
    <col min="7174" max="7174" width="25.42578125" style="22" customWidth="1"/>
    <col min="7175" max="7175" width="14.85546875" style="22" customWidth="1"/>
    <col min="7176" max="7176" width="13.5703125" style="22" customWidth="1"/>
    <col min="7177" max="7178" width="22.42578125" style="22" customWidth="1"/>
    <col min="7179" max="7424" width="11.42578125" style="22"/>
    <col min="7425" max="7425" width="3.5703125" style="22" customWidth="1"/>
    <col min="7426" max="7426" width="2.5703125" style="22" customWidth="1"/>
    <col min="7427" max="7427" width="12.5703125" style="22" customWidth="1"/>
    <col min="7428" max="7428" width="1.5703125" style="22" bestFit="1" customWidth="1"/>
    <col min="7429" max="7429" width="12.5703125" style="22" customWidth="1"/>
    <col min="7430" max="7430" width="25.42578125" style="22" customWidth="1"/>
    <col min="7431" max="7431" width="14.85546875" style="22" customWidth="1"/>
    <col min="7432" max="7432" width="13.5703125" style="22" customWidth="1"/>
    <col min="7433" max="7434" width="22.42578125" style="22" customWidth="1"/>
    <col min="7435" max="7680" width="11.42578125" style="22"/>
    <col min="7681" max="7681" width="3.5703125" style="22" customWidth="1"/>
    <col min="7682" max="7682" width="2.5703125" style="22" customWidth="1"/>
    <col min="7683" max="7683" width="12.5703125" style="22" customWidth="1"/>
    <col min="7684" max="7684" width="1.5703125" style="22" bestFit="1" customWidth="1"/>
    <col min="7685" max="7685" width="12.5703125" style="22" customWidth="1"/>
    <col min="7686" max="7686" width="25.42578125" style="22" customWidth="1"/>
    <col min="7687" max="7687" width="14.85546875" style="22" customWidth="1"/>
    <col min="7688" max="7688" width="13.5703125" style="22" customWidth="1"/>
    <col min="7689" max="7690" width="22.42578125" style="22" customWidth="1"/>
    <col min="7691" max="7936" width="11.42578125" style="22"/>
    <col min="7937" max="7937" width="3.5703125" style="22" customWidth="1"/>
    <col min="7938" max="7938" width="2.5703125" style="22" customWidth="1"/>
    <col min="7939" max="7939" width="12.5703125" style="22" customWidth="1"/>
    <col min="7940" max="7940" width="1.5703125" style="22" bestFit="1" customWidth="1"/>
    <col min="7941" max="7941" width="12.5703125" style="22" customWidth="1"/>
    <col min="7942" max="7942" width="25.42578125" style="22" customWidth="1"/>
    <col min="7943" max="7943" width="14.85546875" style="22" customWidth="1"/>
    <col min="7944" max="7944" width="13.5703125" style="22" customWidth="1"/>
    <col min="7945" max="7946" width="22.42578125" style="22" customWidth="1"/>
    <col min="7947" max="8192" width="11.42578125" style="22"/>
    <col min="8193" max="8193" width="3.5703125" style="22" customWidth="1"/>
    <col min="8194" max="8194" width="2.5703125" style="22" customWidth="1"/>
    <col min="8195" max="8195" width="12.5703125" style="22" customWidth="1"/>
    <col min="8196" max="8196" width="1.5703125" style="22" bestFit="1" customWidth="1"/>
    <col min="8197" max="8197" width="12.5703125" style="22" customWidth="1"/>
    <col min="8198" max="8198" width="25.42578125" style="22" customWidth="1"/>
    <col min="8199" max="8199" width="14.85546875" style="22" customWidth="1"/>
    <col min="8200" max="8200" width="13.5703125" style="22" customWidth="1"/>
    <col min="8201" max="8202" width="22.42578125" style="22" customWidth="1"/>
    <col min="8203" max="8448" width="11.42578125" style="22"/>
    <col min="8449" max="8449" width="3.5703125" style="22" customWidth="1"/>
    <col min="8450" max="8450" width="2.5703125" style="22" customWidth="1"/>
    <col min="8451" max="8451" width="12.5703125" style="22" customWidth="1"/>
    <col min="8452" max="8452" width="1.5703125" style="22" bestFit="1" customWidth="1"/>
    <col min="8453" max="8453" width="12.5703125" style="22" customWidth="1"/>
    <col min="8454" max="8454" width="25.42578125" style="22" customWidth="1"/>
    <col min="8455" max="8455" width="14.85546875" style="22" customWidth="1"/>
    <col min="8456" max="8456" width="13.5703125" style="22" customWidth="1"/>
    <col min="8457" max="8458" width="22.42578125" style="22" customWidth="1"/>
    <col min="8459" max="8704" width="11.42578125" style="22"/>
    <col min="8705" max="8705" width="3.5703125" style="22" customWidth="1"/>
    <col min="8706" max="8706" width="2.5703125" style="22" customWidth="1"/>
    <col min="8707" max="8707" width="12.5703125" style="22" customWidth="1"/>
    <col min="8708" max="8708" width="1.5703125" style="22" bestFit="1" customWidth="1"/>
    <col min="8709" max="8709" width="12.5703125" style="22" customWidth="1"/>
    <col min="8710" max="8710" width="25.42578125" style="22" customWidth="1"/>
    <col min="8711" max="8711" width="14.85546875" style="22" customWidth="1"/>
    <col min="8712" max="8712" width="13.5703125" style="22" customWidth="1"/>
    <col min="8713" max="8714" width="22.42578125" style="22" customWidth="1"/>
    <col min="8715" max="8960" width="11.42578125" style="22"/>
    <col min="8961" max="8961" width="3.5703125" style="22" customWidth="1"/>
    <col min="8962" max="8962" width="2.5703125" style="22" customWidth="1"/>
    <col min="8963" max="8963" width="12.5703125" style="22" customWidth="1"/>
    <col min="8964" max="8964" width="1.5703125" style="22" bestFit="1" customWidth="1"/>
    <col min="8965" max="8965" width="12.5703125" style="22" customWidth="1"/>
    <col min="8966" max="8966" width="25.42578125" style="22" customWidth="1"/>
    <col min="8967" max="8967" width="14.85546875" style="22" customWidth="1"/>
    <col min="8968" max="8968" width="13.5703125" style="22" customWidth="1"/>
    <col min="8969" max="8970" width="22.42578125" style="22" customWidth="1"/>
    <col min="8971" max="9216" width="11.42578125" style="22"/>
    <col min="9217" max="9217" width="3.5703125" style="22" customWidth="1"/>
    <col min="9218" max="9218" width="2.5703125" style="22" customWidth="1"/>
    <col min="9219" max="9219" width="12.5703125" style="22" customWidth="1"/>
    <col min="9220" max="9220" width="1.5703125" style="22" bestFit="1" customWidth="1"/>
    <col min="9221" max="9221" width="12.5703125" style="22" customWidth="1"/>
    <col min="9222" max="9222" width="25.42578125" style="22" customWidth="1"/>
    <col min="9223" max="9223" width="14.85546875" style="22" customWidth="1"/>
    <col min="9224" max="9224" width="13.5703125" style="22" customWidth="1"/>
    <col min="9225" max="9226" width="22.42578125" style="22" customWidth="1"/>
    <col min="9227" max="9472" width="11.42578125" style="22"/>
    <col min="9473" max="9473" width="3.5703125" style="22" customWidth="1"/>
    <col min="9474" max="9474" width="2.5703125" style="22" customWidth="1"/>
    <col min="9475" max="9475" width="12.5703125" style="22" customWidth="1"/>
    <col min="9476" max="9476" width="1.5703125" style="22" bestFit="1" customWidth="1"/>
    <col min="9477" max="9477" width="12.5703125" style="22" customWidth="1"/>
    <col min="9478" max="9478" width="25.42578125" style="22" customWidth="1"/>
    <col min="9479" max="9479" width="14.85546875" style="22" customWidth="1"/>
    <col min="9480" max="9480" width="13.5703125" style="22" customWidth="1"/>
    <col min="9481" max="9482" width="22.42578125" style="22" customWidth="1"/>
    <col min="9483" max="9728" width="11.42578125" style="22"/>
    <col min="9729" max="9729" width="3.5703125" style="22" customWidth="1"/>
    <col min="9730" max="9730" width="2.5703125" style="22" customWidth="1"/>
    <col min="9731" max="9731" width="12.5703125" style="22" customWidth="1"/>
    <col min="9732" max="9732" width="1.5703125" style="22" bestFit="1" customWidth="1"/>
    <col min="9733" max="9733" width="12.5703125" style="22" customWidth="1"/>
    <col min="9734" max="9734" width="25.42578125" style="22" customWidth="1"/>
    <col min="9735" max="9735" width="14.85546875" style="22" customWidth="1"/>
    <col min="9736" max="9736" width="13.5703125" style="22" customWidth="1"/>
    <col min="9737" max="9738" width="22.42578125" style="22" customWidth="1"/>
    <col min="9739" max="9984" width="11.42578125" style="22"/>
    <col min="9985" max="9985" width="3.5703125" style="22" customWidth="1"/>
    <col min="9986" max="9986" width="2.5703125" style="22" customWidth="1"/>
    <col min="9987" max="9987" width="12.5703125" style="22" customWidth="1"/>
    <col min="9988" max="9988" width="1.5703125" style="22" bestFit="1" customWidth="1"/>
    <col min="9989" max="9989" width="12.5703125" style="22" customWidth="1"/>
    <col min="9990" max="9990" width="25.42578125" style="22" customWidth="1"/>
    <col min="9991" max="9991" width="14.85546875" style="22" customWidth="1"/>
    <col min="9992" max="9992" width="13.5703125" style="22" customWidth="1"/>
    <col min="9993" max="9994" width="22.42578125" style="22" customWidth="1"/>
    <col min="9995" max="10240" width="11.42578125" style="22"/>
    <col min="10241" max="10241" width="3.5703125" style="22" customWidth="1"/>
    <col min="10242" max="10242" width="2.5703125" style="22" customWidth="1"/>
    <col min="10243" max="10243" width="12.5703125" style="22" customWidth="1"/>
    <col min="10244" max="10244" width="1.5703125" style="22" bestFit="1" customWidth="1"/>
    <col min="10245" max="10245" width="12.5703125" style="22" customWidth="1"/>
    <col min="10246" max="10246" width="25.42578125" style="22" customWidth="1"/>
    <col min="10247" max="10247" width="14.85546875" style="22" customWidth="1"/>
    <col min="10248" max="10248" width="13.5703125" style="22" customWidth="1"/>
    <col min="10249" max="10250" width="22.42578125" style="22" customWidth="1"/>
    <col min="10251" max="10496" width="11.42578125" style="22"/>
    <col min="10497" max="10497" width="3.5703125" style="22" customWidth="1"/>
    <col min="10498" max="10498" width="2.5703125" style="22" customWidth="1"/>
    <col min="10499" max="10499" width="12.5703125" style="22" customWidth="1"/>
    <col min="10500" max="10500" width="1.5703125" style="22" bestFit="1" customWidth="1"/>
    <col min="10501" max="10501" width="12.5703125" style="22" customWidth="1"/>
    <col min="10502" max="10502" width="25.42578125" style="22" customWidth="1"/>
    <col min="10503" max="10503" width="14.85546875" style="22" customWidth="1"/>
    <col min="10504" max="10504" width="13.5703125" style="22" customWidth="1"/>
    <col min="10505" max="10506" width="22.42578125" style="22" customWidth="1"/>
    <col min="10507" max="10752" width="11.42578125" style="22"/>
    <col min="10753" max="10753" width="3.5703125" style="22" customWidth="1"/>
    <col min="10754" max="10754" width="2.5703125" style="22" customWidth="1"/>
    <col min="10755" max="10755" width="12.5703125" style="22" customWidth="1"/>
    <col min="10756" max="10756" width="1.5703125" style="22" bestFit="1" customWidth="1"/>
    <col min="10757" max="10757" width="12.5703125" style="22" customWidth="1"/>
    <col min="10758" max="10758" width="25.42578125" style="22" customWidth="1"/>
    <col min="10759" max="10759" width="14.85546875" style="22" customWidth="1"/>
    <col min="10760" max="10760" width="13.5703125" style="22" customWidth="1"/>
    <col min="10761" max="10762" width="22.42578125" style="22" customWidth="1"/>
    <col min="10763" max="11008" width="11.42578125" style="22"/>
    <col min="11009" max="11009" width="3.5703125" style="22" customWidth="1"/>
    <col min="11010" max="11010" width="2.5703125" style="22" customWidth="1"/>
    <col min="11011" max="11011" width="12.5703125" style="22" customWidth="1"/>
    <col min="11012" max="11012" width="1.5703125" style="22" bestFit="1" customWidth="1"/>
    <col min="11013" max="11013" width="12.5703125" style="22" customWidth="1"/>
    <col min="11014" max="11014" width="25.42578125" style="22" customWidth="1"/>
    <col min="11015" max="11015" width="14.85546875" style="22" customWidth="1"/>
    <col min="11016" max="11016" width="13.5703125" style="22" customWidth="1"/>
    <col min="11017" max="11018" width="22.42578125" style="22" customWidth="1"/>
    <col min="11019" max="11264" width="11.42578125" style="22"/>
    <col min="11265" max="11265" width="3.5703125" style="22" customWidth="1"/>
    <col min="11266" max="11266" width="2.5703125" style="22" customWidth="1"/>
    <col min="11267" max="11267" width="12.5703125" style="22" customWidth="1"/>
    <col min="11268" max="11268" width="1.5703125" style="22" bestFit="1" customWidth="1"/>
    <col min="11269" max="11269" width="12.5703125" style="22" customWidth="1"/>
    <col min="11270" max="11270" width="25.42578125" style="22" customWidth="1"/>
    <col min="11271" max="11271" width="14.85546875" style="22" customWidth="1"/>
    <col min="11272" max="11272" width="13.5703125" style="22" customWidth="1"/>
    <col min="11273" max="11274" width="22.42578125" style="22" customWidth="1"/>
    <col min="11275" max="11520" width="11.42578125" style="22"/>
    <col min="11521" max="11521" width="3.5703125" style="22" customWidth="1"/>
    <col min="11522" max="11522" width="2.5703125" style="22" customWidth="1"/>
    <col min="11523" max="11523" width="12.5703125" style="22" customWidth="1"/>
    <col min="11524" max="11524" width="1.5703125" style="22" bestFit="1" customWidth="1"/>
    <col min="11525" max="11525" width="12.5703125" style="22" customWidth="1"/>
    <col min="11526" max="11526" width="25.42578125" style="22" customWidth="1"/>
    <col min="11527" max="11527" width="14.85546875" style="22" customWidth="1"/>
    <col min="11528" max="11528" width="13.5703125" style="22" customWidth="1"/>
    <col min="11529" max="11530" width="22.42578125" style="22" customWidth="1"/>
    <col min="11531" max="11776" width="11.42578125" style="22"/>
    <col min="11777" max="11777" width="3.5703125" style="22" customWidth="1"/>
    <col min="11778" max="11778" width="2.5703125" style="22" customWidth="1"/>
    <col min="11779" max="11779" width="12.5703125" style="22" customWidth="1"/>
    <col min="11780" max="11780" width="1.5703125" style="22" bestFit="1" customWidth="1"/>
    <col min="11781" max="11781" width="12.5703125" style="22" customWidth="1"/>
    <col min="11782" max="11782" width="25.42578125" style="22" customWidth="1"/>
    <col min="11783" max="11783" width="14.85546875" style="22" customWidth="1"/>
    <col min="11784" max="11784" width="13.5703125" style="22" customWidth="1"/>
    <col min="11785" max="11786" width="22.42578125" style="22" customWidth="1"/>
    <col min="11787" max="12032" width="11.42578125" style="22"/>
    <col min="12033" max="12033" width="3.5703125" style="22" customWidth="1"/>
    <col min="12034" max="12034" width="2.5703125" style="22" customWidth="1"/>
    <col min="12035" max="12035" width="12.5703125" style="22" customWidth="1"/>
    <col min="12036" max="12036" width="1.5703125" style="22" bestFit="1" customWidth="1"/>
    <col min="12037" max="12037" width="12.5703125" style="22" customWidth="1"/>
    <col min="12038" max="12038" width="25.42578125" style="22" customWidth="1"/>
    <col min="12039" max="12039" width="14.85546875" style="22" customWidth="1"/>
    <col min="12040" max="12040" width="13.5703125" style="22" customWidth="1"/>
    <col min="12041" max="12042" width="22.42578125" style="22" customWidth="1"/>
    <col min="12043" max="12288" width="11.42578125" style="22"/>
    <col min="12289" max="12289" width="3.5703125" style="22" customWidth="1"/>
    <col min="12290" max="12290" width="2.5703125" style="22" customWidth="1"/>
    <col min="12291" max="12291" width="12.5703125" style="22" customWidth="1"/>
    <col min="12292" max="12292" width="1.5703125" style="22" bestFit="1" customWidth="1"/>
    <col min="12293" max="12293" width="12.5703125" style="22" customWidth="1"/>
    <col min="12294" max="12294" width="25.42578125" style="22" customWidth="1"/>
    <col min="12295" max="12295" width="14.85546875" style="22" customWidth="1"/>
    <col min="12296" max="12296" width="13.5703125" style="22" customWidth="1"/>
    <col min="12297" max="12298" width="22.42578125" style="22" customWidth="1"/>
    <col min="12299" max="12544" width="11.42578125" style="22"/>
    <col min="12545" max="12545" width="3.5703125" style="22" customWidth="1"/>
    <col min="12546" max="12546" width="2.5703125" style="22" customWidth="1"/>
    <col min="12547" max="12547" width="12.5703125" style="22" customWidth="1"/>
    <col min="12548" max="12548" width="1.5703125" style="22" bestFit="1" customWidth="1"/>
    <col min="12549" max="12549" width="12.5703125" style="22" customWidth="1"/>
    <col min="12550" max="12550" width="25.42578125" style="22" customWidth="1"/>
    <col min="12551" max="12551" width="14.85546875" style="22" customWidth="1"/>
    <col min="12552" max="12552" width="13.5703125" style="22" customWidth="1"/>
    <col min="12553" max="12554" width="22.42578125" style="22" customWidth="1"/>
    <col min="12555" max="12800" width="11.42578125" style="22"/>
    <col min="12801" max="12801" width="3.5703125" style="22" customWidth="1"/>
    <col min="12802" max="12802" width="2.5703125" style="22" customWidth="1"/>
    <col min="12803" max="12803" width="12.5703125" style="22" customWidth="1"/>
    <col min="12804" max="12804" width="1.5703125" style="22" bestFit="1" customWidth="1"/>
    <col min="12805" max="12805" width="12.5703125" style="22" customWidth="1"/>
    <col min="12806" max="12806" width="25.42578125" style="22" customWidth="1"/>
    <col min="12807" max="12807" width="14.85546875" style="22" customWidth="1"/>
    <col min="12808" max="12808" width="13.5703125" style="22" customWidth="1"/>
    <col min="12809" max="12810" width="22.42578125" style="22" customWidth="1"/>
    <col min="12811" max="13056" width="11.42578125" style="22"/>
    <col min="13057" max="13057" width="3.5703125" style="22" customWidth="1"/>
    <col min="13058" max="13058" width="2.5703125" style="22" customWidth="1"/>
    <col min="13059" max="13059" width="12.5703125" style="22" customWidth="1"/>
    <col min="13060" max="13060" width="1.5703125" style="22" bestFit="1" customWidth="1"/>
    <col min="13061" max="13061" width="12.5703125" style="22" customWidth="1"/>
    <col min="13062" max="13062" width="25.42578125" style="22" customWidth="1"/>
    <col min="13063" max="13063" width="14.85546875" style="22" customWidth="1"/>
    <col min="13064" max="13064" width="13.5703125" style="22" customWidth="1"/>
    <col min="13065" max="13066" width="22.42578125" style="22" customWidth="1"/>
    <col min="13067" max="13312" width="11.42578125" style="22"/>
    <col min="13313" max="13313" width="3.5703125" style="22" customWidth="1"/>
    <col min="13314" max="13314" width="2.5703125" style="22" customWidth="1"/>
    <col min="13315" max="13315" width="12.5703125" style="22" customWidth="1"/>
    <col min="13316" max="13316" width="1.5703125" style="22" bestFit="1" customWidth="1"/>
    <col min="13317" max="13317" width="12.5703125" style="22" customWidth="1"/>
    <col min="13318" max="13318" width="25.42578125" style="22" customWidth="1"/>
    <col min="13319" max="13319" width="14.85546875" style="22" customWidth="1"/>
    <col min="13320" max="13320" width="13.5703125" style="22" customWidth="1"/>
    <col min="13321" max="13322" width="22.42578125" style="22" customWidth="1"/>
    <col min="13323" max="13568" width="11.42578125" style="22"/>
    <col min="13569" max="13569" width="3.5703125" style="22" customWidth="1"/>
    <col min="13570" max="13570" width="2.5703125" style="22" customWidth="1"/>
    <col min="13571" max="13571" width="12.5703125" style="22" customWidth="1"/>
    <col min="13572" max="13572" width="1.5703125" style="22" bestFit="1" customWidth="1"/>
    <col min="13573" max="13573" width="12.5703125" style="22" customWidth="1"/>
    <col min="13574" max="13574" width="25.42578125" style="22" customWidth="1"/>
    <col min="13575" max="13575" width="14.85546875" style="22" customWidth="1"/>
    <col min="13576" max="13576" width="13.5703125" style="22" customWidth="1"/>
    <col min="13577" max="13578" width="22.42578125" style="22" customWidth="1"/>
    <col min="13579" max="13824" width="11.42578125" style="22"/>
    <col min="13825" max="13825" width="3.5703125" style="22" customWidth="1"/>
    <col min="13826" max="13826" width="2.5703125" style="22" customWidth="1"/>
    <col min="13827" max="13827" width="12.5703125" style="22" customWidth="1"/>
    <col min="13828" max="13828" width="1.5703125" style="22" bestFit="1" customWidth="1"/>
    <col min="13829" max="13829" width="12.5703125" style="22" customWidth="1"/>
    <col min="13830" max="13830" width="25.42578125" style="22" customWidth="1"/>
    <col min="13831" max="13831" width="14.85546875" style="22" customWidth="1"/>
    <col min="13832" max="13832" width="13.5703125" style="22" customWidth="1"/>
    <col min="13833" max="13834" width="22.42578125" style="22" customWidth="1"/>
    <col min="13835" max="14080" width="11.42578125" style="22"/>
    <col min="14081" max="14081" width="3.5703125" style="22" customWidth="1"/>
    <col min="14082" max="14082" width="2.5703125" style="22" customWidth="1"/>
    <col min="14083" max="14083" width="12.5703125" style="22" customWidth="1"/>
    <col min="14084" max="14084" width="1.5703125" style="22" bestFit="1" customWidth="1"/>
    <col min="14085" max="14085" width="12.5703125" style="22" customWidth="1"/>
    <col min="14086" max="14086" width="25.42578125" style="22" customWidth="1"/>
    <col min="14087" max="14087" width="14.85546875" style="22" customWidth="1"/>
    <col min="14088" max="14088" width="13.5703125" style="22" customWidth="1"/>
    <col min="14089" max="14090" width="22.42578125" style="22" customWidth="1"/>
    <col min="14091" max="14336" width="11.42578125" style="22"/>
    <col min="14337" max="14337" width="3.5703125" style="22" customWidth="1"/>
    <col min="14338" max="14338" width="2.5703125" style="22" customWidth="1"/>
    <col min="14339" max="14339" width="12.5703125" style="22" customWidth="1"/>
    <col min="14340" max="14340" width="1.5703125" style="22" bestFit="1" customWidth="1"/>
    <col min="14341" max="14341" width="12.5703125" style="22" customWidth="1"/>
    <col min="14342" max="14342" width="25.42578125" style="22" customWidth="1"/>
    <col min="14343" max="14343" width="14.85546875" style="22" customWidth="1"/>
    <col min="14344" max="14344" width="13.5703125" style="22" customWidth="1"/>
    <col min="14345" max="14346" width="22.42578125" style="22" customWidth="1"/>
    <col min="14347" max="14592" width="11.42578125" style="22"/>
    <col min="14593" max="14593" width="3.5703125" style="22" customWidth="1"/>
    <col min="14594" max="14594" width="2.5703125" style="22" customWidth="1"/>
    <col min="14595" max="14595" width="12.5703125" style="22" customWidth="1"/>
    <col min="14596" max="14596" width="1.5703125" style="22" bestFit="1" customWidth="1"/>
    <col min="14597" max="14597" width="12.5703125" style="22" customWidth="1"/>
    <col min="14598" max="14598" width="25.42578125" style="22" customWidth="1"/>
    <col min="14599" max="14599" width="14.85546875" style="22" customWidth="1"/>
    <col min="14600" max="14600" width="13.5703125" style="22" customWidth="1"/>
    <col min="14601" max="14602" width="22.42578125" style="22" customWidth="1"/>
    <col min="14603" max="14848" width="11.42578125" style="22"/>
    <col min="14849" max="14849" width="3.5703125" style="22" customWidth="1"/>
    <col min="14850" max="14850" width="2.5703125" style="22" customWidth="1"/>
    <col min="14851" max="14851" width="12.5703125" style="22" customWidth="1"/>
    <col min="14852" max="14852" width="1.5703125" style="22" bestFit="1" customWidth="1"/>
    <col min="14853" max="14853" width="12.5703125" style="22" customWidth="1"/>
    <col min="14854" max="14854" width="25.42578125" style="22" customWidth="1"/>
    <col min="14855" max="14855" width="14.85546875" style="22" customWidth="1"/>
    <col min="14856" max="14856" width="13.5703125" style="22" customWidth="1"/>
    <col min="14857" max="14858" width="22.42578125" style="22" customWidth="1"/>
    <col min="14859" max="15104" width="11.42578125" style="22"/>
    <col min="15105" max="15105" width="3.5703125" style="22" customWidth="1"/>
    <col min="15106" max="15106" width="2.5703125" style="22" customWidth="1"/>
    <col min="15107" max="15107" width="12.5703125" style="22" customWidth="1"/>
    <col min="15108" max="15108" width="1.5703125" style="22" bestFit="1" customWidth="1"/>
    <col min="15109" max="15109" width="12.5703125" style="22" customWidth="1"/>
    <col min="15110" max="15110" width="25.42578125" style="22" customWidth="1"/>
    <col min="15111" max="15111" width="14.85546875" style="22" customWidth="1"/>
    <col min="15112" max="15112" width="13.5703125" style="22" customWidth="1"/>
    <col min="15113" max="15114" width="22.42578125" style="22" customWidth="1"/>
    <col min="15115" max="15360" width="11.42578125" style="22"/>
    <col min="15361" max="15361" width="3.5703125" style="22" customWidth="1"/>
    <col min="15362" max="15362" width="2.5703125" style="22" customWidth="1"/>
    <col min="15363" max="15363" width="12.5703125" style="22" customWidth="1"/>
    <col min="15364" max="15364" width="1.5703125" style="22" bestFit="1" customWidth="1"/>
    <col min="15365" max="15365" width="12.5703125" style="22" customWidth="1"/>
    <col min="15366" max="15366" width="25.42578125" style="22" customWidth="1"/>
    <col min="15367" max="15367" width="14.85546875" style="22" customWidth="1"/>
    <col min="15368" max="15368" width="13.5703125" style="22" customWidth="1"/>
    <col min="15369" max="15370" width="22.42578125" style="22" customWidth="1"/>
    <col min="15371" max="15616" width="11.42578125" style="22"/>
    <col min="15617" max="15617" width="3.5703125" style="22" customWidth="1"/>
    <col min="15618" max="15618" width="2.5703125" style="22" customWidth="1"/>
    <col min="15619" max="15619" width="12.5703125" style="22" customWidth="1"/>
    <col min="15620" max="15620" width="1.5703125" style="22" bestFit="1" customWidth="1"/>
    <col min="15621" max="15621" width="12.5703125" style="22" customWidth="1"/>
    <col min="15622" max="15622" width="25.42578125" style="22" customWidth="1"/>
    <col min="15623" max="15623" width="14.85546875" style="22" customWidth="1"/>
    <col min="15624" max="15624" width="13.5703125" style="22" customWidth="1"/>
    <col min="15625" max="15626" width="22.42578125" style="22" customWidth="1"/>
    <col min="15627" max="15872" width="11.42578125" style="22"/>
    <col min="15873" max="15873" width="3.5703125" style="22" customWidth="1"/>
    <col min="15874" max="15874" width="2.5703125" style="22" customWidth="1"/>
    <col min="15875" max="15875" width="12.5703125" style="22" customWidth="1"/>
    <col min="15876" max="15876" width="1.5703125" style="22" bestFit="1" customWidth="1"/>
    <col min="15877" max="15877" width="12.5703125" style="22" customWidth="1"/>
    <col min="15878" max="15878" width="25.42578125" style="22" customWidth="1"/>
    <col min="15879" max="15879" width="14.85546875" style="22" customWidth="1"/>
    <col min="15880" max="15880" width="13.5703125" style="22" customWidth="1"/>
    <col min="15881" max="15882" width="22.42578125" style="22" customWidth="1"/>
    <col min="15883" max="16128" width="11.42578125" style="22"/>
    <col min="16129" max="16129" width="3.5703125" style="22" customWidth="1"/>
    <col min="16130" max="16130" width="2.5703125" style="22" customWidth="1"/>
    <col min="16131" max="16131" width="12.5703125" style="22" customWidth="1"/>
    <col min="16132" max="16132" width="1.5703125" style="22" bestFit="1" customWidth="1"/>
    <col min="16133" max="16133" width="12.5703125" style="22" customWidth="1"/>
    <col min="16134" max="16134" width="25.42578125" style="22" customWidth="1"/>
    <col min="16135" max="16135" width="14.85546875" style="22" customWidth="1"/>
    <col min="16136" max="16136" width="13.5703125" style="22" customWidth="1"/>
    <col min="16137" max="16138" width="22.42578125" style="22" customWidth="1"/>
    <col min="16139" max="16384" width="11.42578125" style="22"/>
  </cols>
  <sheetData>
    <row r="1" spans="1:10" x14ac:dyDescent="0.2">
      <c r="A1" s="21" t="s">
        <v>59</v>
      </c>
      <c r="F1" s="21" t="s">
        <v>60</v>
      </c>
      <c r="I1" s="23" t="s">
        <v>61</v>
      </c>
      <c r="J1" s="24">
        <f>Antrag!C316</f>
        <v>0</v>
      </c>
    </row>
    <row r="3" spans="1:10" x14ac:dyDescent="0.2">
      <c r="A3" s="21" t="s">
        <v>62</v>
      </c>
    </row>
    <row r="4" spans="1:10" x14ac:dyDescent="0.2">
      <c r="A4" s="25">
        <v>1</v>
      </c>
      <c r="B4" s="377">
        <v>2</v>
      </c>
      <c r="C4" s="378"/>
      <c r="D4" s="378"/>
      <c r="E4" s="379"/>
      <c r="F4" s="25">
        <v>3</v>
      </c>
      <c r="G4" s="377">
        <v>4</v>
      </c>
      <c r="H4" s="379"/>
      <c r="I4" s="25">
        <v>5</v>
      </c>
      <c r="J4" s="26">
        <v>6</v>
      </c>
    </row>
    <row r="5" spans="1:10" s="31" customFormat="1" x14ac:dyDescent="0.2">
      <c r="A5" s="27" t="s">
        <v>63</v>
      </c>
      <c r="B5" s="28" t="s">
        <v>57</v>
      </c>
      <c r="C5" s="29"/>
      <c r="D5" s="29"/>
      <c r="E5" s="30"/>
      <c r="F5" s="380" t="s">
        <v>64</v>
      </c>
      <c r="G5" s="383" t="s">
        <v>73</v>
      </c>
      <c r="H5" s="384"/>
      <c r="I5" s="27" t="s">
        <v>65</v>
      </c>
      <c r="J5" s="27" t="s">
        <v>55</v>
      </c>
    </row>
    <row r="6" spans="1:10" s="31" customFormat="1" x14ac:dyDescent="0.2">
      <c r="A6" s="32"/>
      <c r="B6" s="33" t="s">
        <v>66</v>
      </c>
      <c r="C6" s="34"/>
      <c r="D6" s="34"/>
      <c r="E6" s="35"/>
      <c r="F6" s="381"/>
      <c r="G6" s="385"/>
      <c r="H6" s="386"/>
      <c r="I6" s="32"/>
      <c r="J6" s="32"/>
    </row>
    <row r="7" spans="1:10" s="31" customFormat="1" x14ac:dyDescent="0.2">
      <c r="A7" s="36"/>
      <c r="B7" s="37" t="s">
        <v>3</v>
      </c>
      <c r="C7" s="38"/>
      <c r="D7" s="38"/>
      <c r="E7" s="39"/>
      <c r="F7" s="382"/>
      <c r="G7" s="387"/>
      <c r="H7" s="388"/>
      <c r="I7" s="36"/>
      <c r="J7" s="36"/>
    </row>
    <row r="8" spans="1:10" s="42" customFormat="1" ht="12.75" customHeight="1" x14ac:dyDescent="0.2">
      <c r="A8" s="40"/>
      <c r="B8" s="41" t="s">
        <v>67</v>
      </c>
      <c r="C8" s="371">
        <f>Antrag!B29</f>
        <v>0</v>
      </c>
      <c r="D8" s="371"/>
      <c r="E8" s="372"/>
      <c r="F8" s="375" t="str">
        <f>Tabelle1!B13</f>
        <v>Wohnen, Wohnumfeld, öffentlicher Raum</v>
      </c>
      <c r="G8" s="43">
        <f>Antrag!$E$204</f>
        <v>0</v>
      </c>
      <c r="H8" s="61" t="s">
        <v>32</v>
      </c>
      <c r="I8" s="368" t="e">
        <f>Antrag!#REF!</f>
        <v>#REF!</v>
      </c>
      <c r="J8" s="368">
        <f>IF('Nachweis Private'!B68="",'Nachweis Eigenbetr. u. Behörden'!B68,'Nachweis Private'!B68)</f>
        <v>0</v>
      </c>
    </row>
    <row r="9" spans="1:10" s="42" customFormat="1" ht="12.75" customHeight="1" x14ac:dyDescent="0.2">
      <c r="A9" s="40"/>
      <c r="B9" s="41"/>
      <c r="C9" s="373"/>
      <c r="D9" s="373"/>
      <c r="E9" s="374"/>
      <c r="F9" s="376"/>
      <c r="G9" s="43">
        <f>Antrag!$E$240</f>
        <v>0</v>
      </c>
      <c r="H9" s="44" t="s">
        <v>58</v>
      </c>
      <c r="I9" s="369"/>
      <c r="J9" s="369"/>
    </row>
    <row r="10" spans="1:10" s="42" customFormat="1" ht="12.75" customHeight="1" x14ac:dyDescent="0.2">
      <c r="A10" s="40"/>
      <c r="B10" s="41"/>
      <c r="C10" s="373"/>
      <c r="D10" s="373"/>
      <c r="E10" s="374"/>
      <c r="F10" s="376"/>
      <c r="G10" s="50"/>
      <c r="H10" s="51"/>
      <c r="I10" s="369"/>
      <c r="J10" s="369"/>
    </row>
    <row r="11" spans="1:10" s="42" customFormat="1" ht="12.75" customHeight="1" x14ac:dyDescent="0.2">
      <c r="A11" s="40"/>
      <c r="B11" s="41"/>
      <c r="C11" s="373"/>
      <c r="D11" s="373"/>
      <c r="E11" s="374"/>
      <c r="F11" s="40"/>
      <c r="G11" s="50"/>
      <c r="H11" s="51"/>
      <c r="I11" s="369"/>
      <c r="J11" s="369"/>
    </row>
    <row r="12" spans="1:10" s="42" customFormat="1" ht="12.75" customHeight="1" x14ac:dyDescent="0.2">
      <c r="A12" s="40"/>
      <c r="B12" s="41"/>
      <c r="C12" s="373"/>
      <c r="D12" s="373"/>
      <c r="E12" s="374"/>
      <c r="F12" s="40"/>
      <c r="G12" s="50"/>
      <c r="H12" s="51"/>
      <c r="I12" s="369"/>
      <c r="J12" s="369"/>
    </row>
    <row r="13" spans="1:10" s="42" customFormat="1" ht="12.75" customHeight="1" x14ac:dyDescent="0.2">
      <c r="A13" s="40"/>
      <c r="B13" s="41"/>
      <c r="C13" s="373"/>
      <c r="D13" s="373"/>
      <c r="E13" s="374"/>
      <c r="F13" s="40"/>
      <c r="G13" s="50"/>
      <c r="H13" s="51"/>
      <c r="I13" s="369"/>
      <c r="J13" s="369"/>
    </row>
    <row r="14" spans="1:10" ht="12.75" customHeight="1" x14ac:dyDescent="0.2">
      <c r="A14" s="45"/>
      <c r="B14" s="46" t="s">
        <v>68</v>
      </c>
      <c r="C14" s="47">
        <f>Antrag!C32</f>
        <v>0</v>
      </c>
      <c r="D14" s="48" t="s">
        <v>69</v>
      </c>
      <c r="E14" s="49">
        <f>Antrag!C33</f>
        <v>0</v>
      </c>
      <c r="F14" s="45"/>
      <c r="G14" s="50"/>
      <c r="H14" s="51"/>
      <c r="I14" s="369"/>
      <c r="J14" s="369"/>
    </row>
    <row r="15" spans="1:10" ht="12.75" customHeight="1" x14ac:dyDescent="0.2">
      <c r="A15" s="52"/>
      <c r="B15" s="41" t="s">
        <v>70</v>
      </c>
      <c r="C15" s="373">
        <f>Antrag!C15:F16</f>
        <v>0</v>
      </c>
      <c r="D15" s="373"/>
      <c r="E15" s="374"/>
      <c r="F15" s="53"/>
      <c r="G15" s="50"/>
      <c r="H15" s="51"/>
      <c r="I15" s="369"/>
      <c r="J15" s="369"/>
    </row>
    <row r="16" spans="1:10" ht="12.75" customHeight="1" x14ac:dyDescent="0.2">
      <c r="A16" s="45"/>
      <c r="B16" s="46"/>
      <c r="C16" s="373"/>
      <c r="D16" s="373"/>
      <c r="E16" s="374"/>
      <c r="F16" s="45"/>
      <c r="G16" s="50"/>
      <c r="H16" s="51"/>
      <c r="I16" s="369"/>
      <c r="J16" s="369"/>
    </row>
    <row r="17" spans="1:10" ht="12.75" customHeight="1" x14ac:dyDescent="0.2">
      <c r="A17" s="45"/>
      <c r="B17" s="46"/>
      <c r="C17" s="373"/>
      <c r="D17" s="373"/>
      <c r="E17" s="374"/>
      <c r="F17" s="45"/>
      <c r="G17" s="50"/>
      <c r="H17" s="51"/>
      <c r="I17" s="369"/>
      <c r="J17" s="369"/>
    </row>
    <row r="18" spans="1:10" ht="12.75" customHeight="1" x14ac:dyDescent="0.2">
      <c r="A18" s="45"/>
      <c r="B18" s="46"/>
      <c r="C18" s="373"/>
      <c r="D18" s="373"/>
      <c r="E18" s="374"/>
      <c r="F18" s="45"/>
      <c r="G18" s="50"/>
      <c r="H18" s="51"/>
      <c r="I18" s="369"/>
      <c r="J18" s="369"/>
    </row>
    <row r="19" spans="1:10" ht="12.75" customHeight="1" x14ac:dyDescent="0.2">
      <c r="A19" s="45"/>
      <c r="B19" s="46"/>
      <c r="C19" s="47"/>
      <c r="D19" s="48"/>
      <c r="E19" s="49"/>
      <c r="F19" s="45"/>
      <c r="G19" s="50"/>
      <c r="H19" s="51"/>
      <c r="I19" s="369"/>
      <c r="J19" s="369"/>
    </row>
    <row r="20" spans="1:10" ht="12.75" customHeight="1" x14ac:dyDescent="0.2">
      <c r="A20" s="45"/>
      <c r="B20" s="46"/>
      <c r="C20" s="47"/>
      <c r="D20" s="48"/>
      <c r="E20" s="49"/>
      <c r="F20" s="45"/>
      <c r="G20" s="50"/>
      <c r="H20" s="51"/>
      <c r="I20" s="369"/>
      <c r="J20" s="369"/>
    </row>
    <row r="21" spans="1:10" ht="12.75" customHeight="1" x14ac:dyDescent="0.2">
      <c r="A21" s="45"/>
      <c r="B21" s="46"/>
      <c r="C21" s="47"/>
      <c r="D21" s="48"/>
      <c r="E21" s="49"/>
      <c r="F21" s="45"/>
      <c r="G21" s="50"/>
      <c r="H21" s="51"/>
      <c r="I21" s="369"/>
      <c r="J21" s="369"/>
    </row>
    <row r="22" spans="1:10" ht="12.75" customHeight="1" x14ac:dyDescent="0.2">
      <c r="A22" s="45"/>
      <c r="B22" s="46"/>
      <c r="C22" s="47"/>
      <c r="D22" s="48"/>
      <c r="E22" s="49"/>
      <c r="F22" s="45"/>
      <c r="G22" s="50"/>
      <c r="H22" s="51"/>
      <c r="I22" s="369"/>
      <c r="J22" s="369"/>
    </row>
    <row r="23" spans="1:10" ht="12.75" customHeight="1" x14ac:dyDescent="0.2">
      <c r="A23" s="45"/>
      <c r="B23" s="46"/>
      <c r="C23" s="47"/>
      <c r="D23" s="48"/>
      <c r="E23" s="49"/>
      <c r="F23" s="45"/>
      <c r="G23" s="50"/>
      <c r="H23" s="51"/>
      <c r="I23" s="369"/>
      <c r="J23" s="369"/>
    </row>
    <row r="24" spans="1:10" ht="12.75" customHeight="1" x14ac:dyDescent="0.2">
      <c r="A24" s="45"/>
      <c r="B24" s="46"/>
      <c r="C24" s="47"/>
      <c r="D24" s="48"/>
      <c r="E24" s="49"/>
      <c r="F24" s="45"/>
      <c r="G24" s="50"/>
      <c r="H24" s="51"/>
      <c r="I24" s="369"/>
      <c r="J24" s="369"/>
    </row>
    <row r="25" spans="1:10" ht="12.75" customHeight="1" x14ac:dyDescent="0.2">
      <c r="A25" s="45"/>
      <c r="B25" s="46"/>
      <c r="C25" s="47"/>
      <c r="D25" s="48"/>
      <c r="E25" s="49"/>
      <c r="F25" s="45"/>
      <c r="G25" s="50"/>
      <c r="H25" s="51"/>
      <c r="I25" s="369"/>
      <c r="J25" s="369"/>
    </row>
    <row r="26" spans="1:10" ht="12.75" customHeight="1" x14ac:dyDescent="0.2">
      <c r="A26" s="45"/>
      <c r="B26" s="46"/>
      <c r="C26" s="47"/>
      <c r="D26" s="48"/>
      <c r="E26" s="49"/>
      <c r="F26" s="45"/>
      <c r="G26" s="50"/>
      <c r="H26" s="51"/>
      <c r="I26" s="369"/>
      <c r="J26" s="369"/>
    </row>
    <row r="27" spans="1:10" ht="12.75" customHeight="1" x14ac:dyDescent="0.2">
      <c r="A27" s="45"/>
      <c r="B27" s="46"/>
      <c r="C27" s="47"/>
      <c r="D27" s="48"/>
      <c r="E27" s="49"/>
      <c r="F27" s="45"/>
      <c r="G27" s="50"/>
      <c r="H27" s="51"/>
      <c r="I27" s="369"/>
      <c r="J27" s="369"/>
    </row>
    <row r="28" spans="1:10" ht="12.75" customHeight="1" x14ac:dyDescent="0.2">
      <c r="A28" s="45"/>
      <c r="B28" s="46"/>
      <c r="C28" s="47"/>
      <c r="D28" s="48"/>
      <c r="E28" s="49"/>
      <c r="F28" s="45"/>
      <c r="G28" s="50"/>
      <c r="H28" s="51"/>
      <c r="I28" s="369"/>
      <c r="J28" s="369"/>
    </row>
    <row r="29" spans="1:10" s="42" customFormat="1" ht="12.75" customHeight="1" x14ac:dyDescent="0.2">
      <c r="A29" s="54"/>
      <c r="B29" s="55"/>
      <c r="C29" s="56"/>
      <c r="D29" s="56"/>
      <c r="E29" s="57"/>
      <c r="F29" s="54"/>
      <c r="G29" s="55"/>
      <c r="H29" s="57"/>
      <c r="I29" s="370"/>
      <c r="J29" s="370"/>
    </row>
    <row r="32" spans="1:10" x14ac:dyDescent="0.2">
      <c r="A32" s="58" t="s">
        <v>71</v>
      </c>
      <c r="B32" s="58"/>
      <c r="C32" s="58"/>
      <c r="D32" s="58"/>
      <c r="E32" s="58"/>
    </row>
    <row r="33" spans="1:5" x14ac:dyDescent="0.2">
      <c r="A33" s="59" t="s">
        <v>72</v>
      </c>
      <c r="B33" s="59"/>
      <c r="C33" s="59"/>
      <c r="D33" s="59"/>
      <c r="E33" s="59"/>
    </row>
  </sheetData>
  <mergeCells count="11">
    <mergeCell ref="B4:E4"/>
    <mergeCell ref="G4:H4"/>
    <mergeCell ref="F5:F7"/>
    <mergeCell ref="G5:H5"/>
    <mergeCell ref="G6:H6"/>
    <mergeCell ref="G7:H7"/>
    <mergeCell ref="J8:J29"/>
    <mergeCell ref="C8:E13"/>
    <mergeCell ref="F8:F10"/>
    <mergeCell ref="I8:I29"/>
    <mergeCell ref="C15:E18"/>
  </mergeCells>
  <pageMargins left="0.7" right="0.7" top="0.78740157499999996" bottom="0.78740157499999996" header="0.3" footer="0.3"/>
  <pageSetup paperSize="9" orientation="landscape" r:id="rId1"/>
  <headerFooter>
    <oddFooter>&amp;R&amp;7Stand: 30.08.2018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baseColWidth="10" defaultRowHeight="12.75" x14ac:dyDescent="0.2"/>
  <sheetData>
    <row r="1" spans="1:3" x14ac:dyDescent="0.2">
      <c r="A1" t="b">
        <v>0</v>
      </c>
      <c r="B1" t="b">
        <f t="shared" ref="B1:B12" si="0">IF(A1=TRUE,"X")</f>
        <v>0</v>
      </c>
      <c r="C1" t="s">
        <v>19</v>
      </c>
    </row>
    <row r="2" spans="1:3" x14ac:dyDescent="0.2">
      <c r="A2" t="b">
        <v>1</v>
      </c>
      <c r="B2" t="str">
        <f t="shared" si="0"/>
        <v>X</v>
      </c>
      <c r="C2" t="s">
        <v>20</v>
      </c>
    </row>
    <row r="3" spans="1:3" x14ac:dyDescent="0.2">
      <c r="A3" t="b">
        <v>1</v>
      </c>
      <c r="B3" t="str">
        <f t="shared" si="0"/>
        <v>X</v>
      </c>
      <c r="C3" t="s">
        <v>21</v>
      </c>
    </row>
    <row r="4" spans="1:3" x14ac:dyDescent="0.2">
      <c r="A4" t="b">
        <v>0</v>
      </c>
      <c r="B4" t="b">
        <f t="shared" si="0"/>
        <v>0</v>
      </c>
      <c r="C4" t="s">
        <v>22</v>
      </c>
    </row>
    <row r="5" spans="1:3" x14ac:dyDescent="0.2">
      <c r="A5" t="b">
        <v>0</v>
      </c>
      <c r="B5" t="b">
        <f t="shared" si="0"/>
        <v>0</v>
      </c>
      <c r="C5" t="s">
        <v>23</v>
      </c>
    </row>
    <row r="6" spans="1:3" x14ac:dyDescent="0.2">
      <c r="A6" t="b">
        <v>0</v>
      </c>
      <c r="B6" t="b">
        <f t="shared" si="0"/>
        <v>0</v>
      </c>
      <c r="C6" t="s">
        <v>24</v>
      </c>
    </row>
    <row r="7" spans="1:3" x14ac:dyDescent="0.2">
      <c r="A7" t="b">
        <v>1</v>
      </c>
      <c r="B7" t="str">
        <f t="shared" si="0"/>
        <v>X</v>
      </c>
      <c r="C7" t="s">
        <v>25</v>
      </c>
    </row>
    <row r="8" spans="1:3" x14ac:dyDescent="0.2">
      <c r="A8" t="b">
        <v>1</v>
      </c>
      <c r="B8" t="str">
        <f t="shared" si="0"/>
        <v>X</v>
      </c>
      <c r="C8" t="s">
        <v>26</v>
      </c>
    </row>
    <row r="9" spans="1:3" x14ac:dyDescent="0.2">
      <c r="A9" t="b">
        <v>0</v>
      </c>
      <c r="B9" t="b">
        <f t="shared" si="0"/>
        <v>0</v>
      </c>
      <c r="C9" t="s">
        <v>27</v>
      </c>
    </row>
    <row r="10" spans="1:3" x14ac:dyDescent="0.2">
      <c r="A10" t="b">
        <v>0</v>
      </c>
      <c r="B10" t="b">
        <f t="shared" si="0"/>
        <v>0</v>
      </c>
      <c r="C10" t="s">
        <v>28</v>
      </c>
    </row>
    <row r="11" spans="1:3" x14ac:dyDescent="0.2">
      <c r="A11" t="b">
        <v>0</v>
      </c>
      <c r="B11" t="b">
        <f t="shared" si="0"/>
        <v>0</v>
      </c>
      <c r="C11" t="s">
        <v>29</v>
      </c>
    </row>
    <row r="12" spans="1:3" x14ac:dyDescent="0.2">
      <c r="A12" t="b">
        <v>0</v>
      </c>
      <c r="B12" t="b">
        <f t="shared" si="0"/>
        <v>0</v>
      </c>
      <c r="C12" t="s">
        <v>30</v>
      </c>
    </row>
    <row r="13" spans="1:3" x14ac:dyDescent="0.2">
      <c r="B13" t="str">
        <f>VLOOKUP("X",B1:C12,2)</f>
        <v>Wohnen, Wohnumfeld, öffentlicher Raum</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Antrag</vt:lpstr>
      <vt:lpstr>Nachweis Private</vt:lpstr>
      <vt:lpstr>Nachweis Eigenbetr. u. Behörden</vt:lpstr>
      <vt:lpstr>Kurzfassung</vt:lpstr>
      <vt:lpstr>Tabelle1</vt:lpstr>
      <vt:lpstr>Antrag!Druckbereich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Achilles, Jörg (SUBV)</dc:creator>
  <cp:lastModifiedBy>Corinna.Flentge</cp:lastModifiedBy>
  <cp:lastPrinted>2021-07-29T11:53:03Z</cp:lastPrinted>
  <dcterms:created xsi:type="dcterms:W3CDTF">2016-11-21T13:34:13Z</dcterms:created>
  <dcterms:modified xsi:type="dcterms:W3CDTF">2022-08-03T10:56:18Z</dcterms:modified>
</cp:coreProperties>
</file>